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"/>
    </mc:Choice>
  </mc:AlternateContent>
  <xr:revisionPtr revIDLastSave="0" documentId="13_ncr:1_{7C6EFF18-70FF-4C03-BFCA-34D625658ED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ANCA OCTOMBRIE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1" i="4" l="1"/>
  <c r="C17" i="4"/>
  <c r="C19" i="2"/>
  <c r="C14" i="2" l="1"/>
  <c r="E96" i="4" l="1"/>
  <c r="C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Utilizator</author>
  </authors>
  <commentList>
    <comment ref="E34" authorId="0" shapeId="0" xr:uid="{FF9CB942-5585-4E29-9F74-BDD8A887C1D6}">
      <text>
        <r>
          <rPr>
            <b/>
            <sz val="9"/>
            <color indexed="81"/>
            <rFont val="Tahoma"/>
            <charset val="1"/>
          </rPr>
          <t>Utilizator: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<sst xmlns="http://schemas.openxmlformats.org/spreadsheetml/2006/main" count="263" uniqueCount="161">
  <si>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</si>
  <si>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</si>
  <si>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</si>
  <si>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</si>
  <si>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</si>
  <si>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</si>
  <si>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</si>
  <si>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</si>
  <si>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</si>
  <si>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</si>
  <si>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</si>
  <si>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</si>
  <si>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</si>
  <si>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</si>
  <si>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</si>
  <si>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</si>
  <si>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</si>
  <si>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</si>
  <si>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</si>
  <si>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</si>
  <si>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</si>
  <si>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</si>
  <si>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</si>
  <si>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</si>
  <si>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</si>
  <si>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</si>
  <si>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</si>
  <si>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</si>
  <si>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 CHELTUIELI CU DEPLASARILE</t>
  </si>
  <si>
    <t>TOTAL</t>
  </si>
  <si>
    <t xml:space="preserve">TOTAL </t>
  </si>
  <si>
    <t>BENEFICIAR</t>
  </si>
  <si>
    <t>BUGETUL DE STAT</t>
  </si>
  <si>
    <t>VIRAMENTE SALARII</t>
  </si>
  <si>
    <t>NU ESTE CAZUL</t>
  </si>
  <si>
    <t>SALARIAȚI BIBLIOTECĂ</t>
  </si>
  <si>
    <t>CONTRIBUȚIA ASIGURATORIE PENTRU MUNCĂ</t>
  </si>
  <si>
    <t>COMISIE EXAMINARE</t>
  </si>
  <si>
    <t>INDEMN PERS DIN AFARA</t>
  </si>
  <si>
    <t>SUME AFERE. PERS. CU HANDC. NEINCADRATE</t>
  </si>
  <si>
    <t>ORADEA, ARMATEI ROMÂNE, NR.1/A</t>
  </si>
  <si>
    <t>VOUCHERE DE VACANTA</t>
  </si>
  <si>
    <t>ACHIZITIE CARTE</t>
  </si>
  <si>
    <t>LIBRARIILE HUMANITAS</t>
  </si>
  <si>
    <t xml:space="preserve">NU ESTE CAZUL </t>
  </si>
  <si>
    <t>INTERSTING</t>
  </si>
  <si>
    <t>VALCRIS ASCENSOARE</t>
  </si>
  <si>
    <t>COLABORATORI</t>
  </si>
  <si>
    <t>PREST. SERV. SEPT.</t>
  </si>
  <si>
    <t>SITUATIA CHELTUIELILOR CU DEPLASARILE EFECTUATE IN LUNA OCTOMBRIE 2025</t>
  </si>
  <si>
    <t>SITUATIA PLATILOR EFECTUATE PRIN CASA IN LUNA OCTOMBRIE 2025</t>
  </si>
  <si>
    <t>SITUATIA PLATILOR EFECTUATE PRIN BANCA IN LUNA OCTOMBRIE 2025</t>
  </si>
  <si>
    <t>06.10.25</t>
  </si>
  <si>
    <t>ELECTRICA FURNIZARE</t>
  </si>
  <si>
    <t>ENERGIA ELECTRICA</t>
  </si>
  <si>
    <t>DEDEMAN</t>
  </si>
  <si>
    <t>PRODUSE DIVERSE</t>
  </si>
  <si>
    <t xml:space="preserve">PREST. SERV. </t>
  </si>
  <si>
    <t>FEROX</t>
  </si>
  <si>
    <t>PEZ. PTR. POMPA DE APA</t>
  </si>
  <si>
    <t>FRIGOVENT</t>
  </si>
  <si>
    <t>SLIMTEK ELECTRONICS</t>
  </si>
  <si>
    <t>CONTRACT SERVICE T3</t>
  </si>
  <si>
    <t>FIOMA INF</t>
  </si>
  <si>
    <t>ASIST. TEHNICA SOFT SEPT.</t>
  </si>
  <si>
    <t>ARESIG</t>
  </si>
  <si>
    <t>MENTENANTA ASCENSOARE SEPT.</t>
  </si>
  <si>
    <t>ROSAFETI</t>
  </si>
  <si>
    <t>REVISTA VARAD NR.9</t>
  </si>
  <si>
    <t>06.10.2025</t>
  </si>
  <si>
    <t>DUPLICAT CHEI</t>
  </si>
  <si>
    <t>08.10.25</t>
  </si>
  <si>
    <t>LINOS IMPEX</t>
  </si>
  <si>
    <t>PACHET VIZIBILITATE</t>
  </si>
  <si>
    <t>POSTA ROMANA</t>
  </si>
  <si>
    <t>CHELT. POSTALE</t>
  </si>
  <si>
    <t>DALUSO MUSIC</t>
  </si>
  <si>
    <t>MATERIALE AUDIO-VIDEO</t>
  </si>
  <si>
    <t>MUNICIPIUL ORADEA</t>
  </si>
  <si>
    <t>CHIRIE TRIM. IV</t>
  </si>
  <si>
    <t>IMOCLEAN CONCEPT</t>
  </si>
  <si>
    <t>SPALAT GEAMURI</t>
  </si>
  <si>
    <t>PAZA SI PROTECTIE BH</t>
  </si>
  <si>
    <t>PREST. SERV. TRIM III</t>
  </si>
  <si>
    <t>KYVOS</t>
  </si>
  <si>
    <t>SERES SANDOR PFA</t>
  </si>
  <si>
    <t>DURAN S PRESS</t>
  </si>
  <si>
    <t>MAPE CONFERINTE</t>
  </si>
  <si>
    <t>CADRO LANDSCAPE STUDIO</t>
  </si>
  <si>
    <t>AMENAJARE PEISAGISTIC</t>
  </si>
  <si>
    <t>ROMSTAL IMEX</t>
  </si>
  <si>
    <t>VAS EXPANSIUNE</t>
  </si>
  <si>
    <t>ONAXA REPARATII</t>
  </si>
  <si>
    <t>IME ROMANIA</t>
  </si>
  <si>
    <t>ASIST. TEHNICA TRIM. III</t>
  </si>
  <si>
    <t>FURTUN MSZ</t>
  </si>
  <si>
    <t>10.10.25</t>
  </si>
  <si>
    <t>REVISTA FAMILIA NR.7</t>
  </si>
  <si>
    <t>09.10.25</t>
  </si>
  <si>
    <t>TERMOFICARE</t>
  </si>
  <si>
    <t>ENERGIA TERMICA</t>
  </si>
  <si>
    <t>RER VEST</t>
  </si>
  <si>
    <t>COLECTARE GUNOI</t>
  </si>
  <si>
    <t>MARSOROM</t>
  </si>
  <si>
    <t>SCHIMBAT ANVELOPE</t>
  </si>
  <si>
    <t>DIGI ROMANIA</t>
  </si>
  <si>
    <t>AB., TELEFON, INTERNET</t>
  </si>
  <si>
    <t>CENTRUL TERITORIAL DE CALCUL</t>
  </si>
  <si>
    <t>ACTUALIZARE LEGIS</t>
  </si>
  <si>
    <t>CHEREGI LIVIU STEFAN I.I.</t>
  </si>
  <si>
    <t>INCLOCUIRE HIDRANT SUBTERAN</t>
  </si>
  <si>
    <t>MAT. DE INTRETINERE</t>
  </si>
  <si>
    <t>AS. DE PROPRIETAR CAZABAN</t>
  </si>
  <si>
    <t>INTRETINERE AUGUST</t>
  </si>
  <si>
    <t>14.10.2025</t>
  </si>
  <si>
    <t>COLABORATOR REVISTA FAMILIA</t>
  </si>
  <si>
    <t>14.10.25</t>
  </si>
  <si>
    <t xml:space="preserve">COLABORATORI OC. </t>
  </si>
  <si>
    <t>POP FLORIAN PFA</t>
  </si>
  <si>
    <t>ANGHEL OCTAVIAN PFA</t>
  </si>
  <si>
    <t>PREST. SERV. OCT.</t>
  </si>
  <si>
    <t>QUANTA</t>
  </si>
  <si>
    <t>SERV. DE INTRETINERE WEBSITE</t>
  </si>
  <si>
    <t>REV. FAMILIA BOX OFFICE</t>
  </si>
  <si>
    <t>COLABORATORI REVISTA FAMILIA</t>
  </si>
  <si>
    <t>GENERALI ROMANIA</t>
  </si>
  <si>
    <t>CASCO + RCA DUSTER</t>
  </si>
  <si>
    <t>16.10.25</t>
  </si>
  <si>
    <t>REVISTA VARAD NR.10</t>
  </si>
  <si>
    <t>COLABORATORI REVISTA VARAD</t>
  </si>
  <si>
    <t>22.10.25</t>
  </si>
  <si>
    <t>VODAFONE ROMANIA</t>
  </si>
  <si>
    <t>ABONAMENT SI EXTRAOPTIUNI</t>
  </si>
  <si>
    <t>DANTE INTERNATIONAL</t>
  </si>
  <si>
    <t>MOUSE 19U64AA</t>
  </si>
  <si>
    <t>MUZEUL TARII CRISURILOR</t>
  </si>
  <si>
    <t>APA, CANAL</t>
  </si>
  <si>
    <t xml:space="preserve">ASIST. TEHNICA SOFT </t>
  </si>
  <si>
    <t>TOTAL TERMO SERVICE</t>
  </si>
  <si>
    <t>BANCA TRANSILVANIA</t>
  </si>
  <si>
    <t>COMISION TRANZACTIE POS</t>
  </si>
  <si>
    <t>SELGROS CASH CARRY</t>
  </si>
  <si>
    <t>CHELT. MATERIALE</t>
  </si>
  <si>
    <t>INSTAL PLUS</t>
  </si>
  <si>
    <t>CONTOR APA</t>
  </si>
  <si>
    <t>27.10.25</t>
  </si>
  <si>
    <t xml:space="preserve">REVISTA FAMILIA </t>
  </si>
  <si>
    <t>COLAB. OC. REV. FAMILIA NR.8</t>
  </si>
  <si>
    <t>REVISTA FAMILIA</t>
  </si>
  <si>
    <t>COLAB REVISTA FAMILIA NR.8</t>
  </si>
  <si>
    <t>AUTO NIK</t>
  </si>
  <si>
    <t>PIESE DE SCHIMB AUTO</t>
  </si>
  <si>
    <t>ONAXA ELECTRONICS</t>
  </si>
  <si>
    <t>TONERE</t>
  </si>
  <si>
    <t>AS. SZENT LASZLO</t>
  </si>
  <si>
    <t>SERV. DATE 12 LUNI</t>
  </si>
  <si>
    <t>BOOK EXPERT TCO</t>
  </si>
  <si>
    <t>TIPARIRE REV. FAMILIA SI VARAD</t>
  </si>
  <si>
    <t>INTRETINERE SEPT.</t>
  </si>
  <si>
    <t>TOTAL PLATI</t>
  </si>
  <si>
    <t>TOTAL PLATI PRIN CASA   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</si>
</sst>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18" xfId="0" applyFont="1" applyFill="1" applyBorder="1"/>
    <xf numFmtId="0" fontId="5" fillId="0" borderId="4" xfId="0" applyFont="1" applyFill="1" applyBorder="1"/>
    <xf numFmtId="0" fontId="4" fillId="3" borderId="3" xfId="0" applyFont="1" applyFill="1" applyBorder="1" applyAlignment="1">
      <alignment horizontal="right"/>
    </xf>
    <xf numFmtId="0" fontId="0" fillId="0" borderId="18" xfId="0" applyFill="1" applyBorder="1"/>
    <xf numFmtId="0" fontId="9" fillId="0" borderId="0" xfId="0" applyFont="1"/>
    <xf numFmtId="0" fontId="8" fillId="0" borderId="0" xfId="0" applyFont="1"/>
    <xf numFmtId="0" fontId="5" fillId="0" borderId="4" xfId="0" applyNumberFormat="1" applyFont="1" applyBorder="1"/>
    <xf numFmtId="0" fontId="0" fillId="0" borderId="0" xfId="0" applyFill="1" applyBorder="1"/>
    <xf numFmtId="16" fontId="5" fillId="0" borderId="4" xfId="0" applyNumberFormat="1" applyFont="1" applyBorder="1"/>
    <xf numFmtId="0" fontId="0" fillId="0" borderId="0" xfId="0" applyNumberFormat="1"/>
    <xf numFmtId="0" fontId="0" fillId="3" borderId="9" xfId="0" applyNumberFormat="1" applyFill="1" applyBorder="1" applyAlignment="1">
      <alignment wrapText="1"/>
    </xf>
    <xf numFmtId="0" fontId="7" fillId="0" borderId="0" xfId="0" applyNumberFormat="1" applyFont="1"/>
    <xf numFmtId="0" fontId="5" fillId="0" borderId="4" xfId="0" applyNumberFormat="1" applyFont="1" applyBorder="1" applyAlignment="1">
      <alignment horizontal="right"/>
    </xf>
    <xf numFmtId="0" fontId="0" fillId="0" borderId="4" xfId="0" applyNumberFormat="1" applyBorder="1" applyAlignment="1">
      <alignment horizontal="right"/>
    </xf>
    <xf numFmtId="0" fontId="3" fillId="0" borderId="0" xfId="0" applyNumberFormat="1" applyFont="1"/>
    <xf numFmtId="0" fontId="4" fillId="3" borderId="2" xfId="0" applyNumberFormat="1" applyFont="1" applyFill="1" applyBorder="1" applyAlignment="1">
      <alignment horizontal="left"/>
    </xf>
    <xf numFmtId="0" fontId="5" fillId="0" borderId="4" xfId="0" applyNumberFormat="1" applyFont="1" applyBorder="1" applyAlignment="1" applyProtection="1">
      <alignment horizontal="right"/>
      <protection locked="0"/>
    </xf>
    <xf numFmtId="0" fontId="6" fillId="0" borderId="4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/>
    <xf numFmtId="164" fontId="0" fillId="0" borderId="0" xfId="0" applyNumberFormat="1"/>
    <xf numFmtId="164" fontId="0" fillId="3" borderId="9" xfId="0" applyNumberFormat="1" applyFill="1" applyBorder="1" applyAlignment="1">
      <alignment wrapText="1"/>
    </xf>
    <xf numFmtId="164" fontId="3" fillId="0" borderId="0" xfId="0" applyNumberFormat="1" applyFont="1"/>
    <xf numFmtId="164" fontId="4" fillId="3" borderId="2" xfId="0" applyNumberFormat="1" applyFont="1" applyFill="1" applyBorder="1" applyAlignment="1">
      <alignment horizontal="left"/>
    </xf>
    <xf numFmtId="164" fontId="10" fillId="0" borderId="0" xfId="0" applyNumberFormat="1" applyFont="1"/>
    <xf numFmtId="14" fontId="5" fillId="0" borderId="4" xfId="0" applyNumberFormat="1" applyFont="1" applyBorder="1"/>
    <xf numFmtId="0" fontId="8" fillId="0" borderId="4" xfId="0" applyFont="1" applyBorder="1"/>
    <xf numFmtId="16" fontId="0" fillId="0" borderId="4" xfId="0" applyNumberFormat="1" applyFont="1" applyBorder="1"/>
    <xf numFmtId="0" fontId="0" fillId="0" borderId="4" xfId="0" applyFont="1" applyBorder="1"/>
    <xf numFmtId="0" fontId="0" fillId="0" borderId="4" xfId="0" applyFont="1" applyBorder="1" applyAlignment="1">
      <alignment horizontal="right"/>
    </xf>
    <xf numFmtId="0" fontId="0" fillId="0" borderId="4" xfId="0" applyNumberFormat="1" applyFont="1" applyBorder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13" fillId="0" borderId="4" xfId="0" applyFont="1" applyBorder="1"/>
    <xf numFmtId="164" fontId="13" fillId="0" borderId="0" xfId="0" applyNumberFormat="1" applyFont="1"/>
    <xf numFmtId="0" fontId="13" fillId="0" borderId="0" xfId="0" applyNumberFormat="1" applyFont="1"/>
    <xf numFmtId="0" fontId="13" fillId="0" borderId="0" xfId="0" applyFont="1"/>
    <xf numFmtId="164" fontId="5" fillId="2" borderId="4" xfId="0" applyNumberFormat="1" applyFont="1" applyFill="1" applyBorder="1"/>
    <xf numFmtId="0" fontId="5" fillId="2" borderId="4" xfId="0" applyNumberFormat="1" applyFont="1" applyFill="1" applyBorder="1"/>
    <xf numFmtId="0" fontId="5" fillId="2" borderId="0" xfId="0" applyFont="1" applyFill="1"/>
    <xf numFmtId="0" fontId="5" fillId="2" borderId="4" xfId="0" applyFont="1" applyFill="1" applyBorder="1"/>
    <xf numFmtId="0" fontId="3" fillId="2" borderId="0" xfId="0" applyFont="1" applyFill="1"/>
    <xf numFmtId="0" fontId="0" fillId="2" borderId="0" xfId="0" applyFill="1"/>
    <xf numFmtId="164" fontId="7" fillId="0" borderId="4" xfId="0" applyNumberFormat="1" applyFont="1" applyBorder="1"/>
    <xf numFmtId="0" fontId="7" fillId="0" borderId="4" xfId="0" applyNumberFormat="1" applyFont="1" applyBorder="1"/>
    <xf numFmtId="0" fontId="7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workbookViewId="0">
      <selection activeCell="A95" sqref="A95:XFD95"/>
    </sheetView>
  </sheetViews>
  <sheetFormatPr defaultRowHeight="15" x14ac:dyDescent="0.25"/>
  <cols>
    <col min="1" max="1" width="4.140625" customWidth="1"/>
    <col min="2" max="2" width="8.7109375" style="33" customWidth="1"/>
    <col min="3" max="3" width="13.140625" style="23" customWidth="1"/>
    <col min="4" max="4" width="27.1406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40</v>
      </c>
    </row>
    <row r="6" spans="1:5" x14ac:dyDescent="0.25">
      <c r="A6" s="44" t="s">
        <v>51</v>
      </c>
      <c r="B6" s="44"/>
      <c r="C6" s="44"/>
      <c r="D6" s="44"/>
      <c r="E6" s="44"/>
    </row>
    <row r="8" spans="1:5" ht="15.75" thickBot="1" x14ac:dyDescent="0.3"/>
    <row r="9" spans="1:5" ht="45.75" thickBot="1" x14ac:dyDescent="0.3">
      <c r="A9" s="4" t="s">
        <v>3</v>
      </c>
      <c r="B9" s="34" t="s">
        <v>4</v>
      </c>
      <c r="C9" s="24" t="s">
        <v>5</v>
      </c>
      <c r="D9" s="5" t="s">
        <v>31</v>
      </c>
      <c r="E9" s="6" t="s">
        <v>6</v>
      </c>
    </row>
    <row r="10" spans="1:5" ht="15.75" thickBot="1" x14ac:dyDescent="0.3"/>
    <row r="11" spans="1:5" x14ac:dyDescent="0.25">
      <c r="A11" s="45" t="s">
        <v>7</v>
      </c>
      <c r="B11" s="46"/>
      <c r="C11" s="46"/>
      <c r="D11" s="46"/>
      <c r="E11" s="47"/>
    </row>
    <row r="12" spans="1:5" x14ac:dyDescent="0.25">
      <c r="A12" s="3">
        <v>1</v>
      </c>
      <c r="B12" s="32" t="s">
        <v>98</v>
      </c>
      <c r="C12" s="43">
        <v>348338</v>
      </c>
      <c r="D12" s="3" t="s">
        <v>35</v>
      </c>
      <c r="E12" s="3" t="s">
        <v>33</v>
      </c>
    </row>
    <row r="13" spans="1:5" x14ac:dyDescent="0.25">
      <c r="A13" s="3">
        <v>2</v>
      </c>
      <c r="B13" s="32" t="s">
        <v>98</v>
      </c>
      <c r="C13" s="43">
        <v>0</v>
      </c>
      <c r="D13" s="3" t="s">
        <v>38</v>
      </c>
      <c r="E13" s="3" t="s">
        <v>37</v>
      </c>
    </row>
    <row r="14" spans="1:5" x14ac:dyDescent="0.25">
      <c r="A14" s="3">
        <v>3</v>
      </c>
      <c r="B14" s="32" t="s">
        <v>98</v>
      </c>
      <c r="C14" s="43">
        <v>8407</v>
      </c>
      <c r="D14" s="3" t="s">
        <v>32</v>
      </c>
      <c r="E14" s="3" t="s">
        <v>36</v>
      </c>
    </row>
    <row r="15" spans="1:5" x14ac:dyDescent="0.25">
      <c r="A15" s="3">
        <v>4</v>
      </c>
      <c r="B15" s="32" t="s">
        <v>98</v>
      </c>
      <c r="C15" s="43">
        <v>4536</v>
      </c>
      <c r="D15" s="3" t="s">
        <v>32</v>
      </c>
      <c r="E15" s="3" t="s">
        <v>39</v>
      </c>
    </row>
    <row r="16" spans="1:5" x14ac:dyDescent="0.25">
      <c r="A16" s="3">
        <v>5</v>
      </c>
      <c r="B16" s="32" t="s">
        <v>98</v>
      </c>
      <c r="C16" s="43">
        <v>0</v>
      </c>
      <c r="D16" s="3" t="s">
        <v>35</v>
      </c>
      <c r="E16" s="3" t="s">
        <v>41</v>
      </c>
    </row>
    <row r="17" spans="1:7" s="9" customFormat="1" ht="15.75" thickBot="1" x14ac:dyDescent="0.3">
      <c r="A17" s="9" t="s">
        <v>29</v>
      </c>
      <c r="B17" s="37"/>
      <c r="C17" s="25">
        <f>SUM(C12:C16)</f>
        <v>361281</v>
      </c>
    </row>
    <row r="18" spans="1:7" x14ac:dyDescent="0.25">
      <c r="A18" s="45" t="s">
        <v>8</v>
      </c>
      <c r="B18" s="46"/>
      <c r="C18" s="46"/>
      <c r="D18" s="46"/>
      <c r="E18" s="47"/>
    </row>
    <row r="19" spans="1:7" x14ac:dyDescent="0.25">
      <c r="A19" s="3">
        <v>1</v>
      </c>
      <c r="B19" s="32" t="s">
        <v>52</v>
      </c>
      <c r="C19" s="30">
        <v>3747.59</v>
      </c>
      <c r="D19" s="3" t="s">
        <v>43</v>
      </c>
      <c r="E19" s="11" t="s">
        <v>42</v>
      </c>
      <c r="G19" s="19"/>
    </row>
    <row r="20" spans="1:7" x14ac:dyDescent="0.25">
      <c r="A20" s="3">
        <v>2</v>
      </c>
      <c r="B20" s="32" t="s">
        <v>52</v>
      </c>
      <c r="C20" s="30">
        <v>3783.98</v>
      </c>
      <c r="D20" s="21" t="s">
        <v>43</v>
      </c>
      <c r="E20" s="11" t="s">
        <v>42</v>
      </c>
    </row>
    <row r="21" spans="1:7" x14ac:dyDescent="0.25">
      <c r="A21" s="3">
        <v>3</v>
      </c>
      <c r="B21" s="32" t="s">
        <v>52</v>
      </c>
      <c r="C21" s="30">
        <v>16710.5</v>
      </c>
      <c r="D21" s="3" t="s">
        <v>53</v>
      </c>
      <c r="E21" s="3" t="s">
        <v>54</v>
      </c>
    </row>
    <row r="22" spans="1:7" x14ac:dyDescent="0.25">
      <c r="A22" s="3">
        <v>4</v>
      </c>
      <c r="B22" s="32" t="s">
        <v>52</v>
      </c>
      <c r="C22" s="31">
        <v>1404.99</v>
      </c>
      <c r="D22" s="21" t="s">
        <v>55</v>
      </c>
      <c r="E22" s="3" t="s">
        <v>56</v>
      </c>
    </row>
    <row r="23" spans="1:7" x14ac:dyDescent="0.25">
      <c r="A23" s="3">
        <v>5</v>
      </c>
      <c r="B23" s="32" t="s">
        <v>52</v>
      </c>
      <c r="C23" s="30">
        <v>998.25</v>
      </c>
      <c r="D23" s="3" t="s">
        <v>45</v>
      </c>
      <c r="E23" s="3" t="s">
        <v>57</v>
      </c>
    </row>
    <row r="24" spans="1:7" x14ac:dyDescent="0.25">
      <c r="A24" s="3">
        <v>6</v>
      </c>
      <c r="B24" s="32" t="s">
        <v>52</v>
      </c>
      <c r="C24" s="30">
        <v>1936</v>
      </c>
      <c r="D24" s="11" t="s">
        <v>58</v>
      </c>
      <c r="E24" s="3" t="s">
        <v>59</v>
      </c>
    </row>
    <row r="25" spans="1:7" x14ac:dyDescent="0.25">
      <c r="A25" s="3">
        <v>7</v>
      </c>
      <c r="B25" s="32" t="s">
        <v>52</v>
      </c>
      <c r="C25" s="30">
        <v>6050</v>
      </c>
      <c r="D25" s="11" t="s">
        <v>60</v>
      </c>
      <c r="E25" s="11" t="s">
        <v>48</v>
      </c>
    </row>
    <row r="26" spans="1:7" x14ac:dyDescent="0.25">
      <c r="A26" s="3">
        <v>8</v>
      </c>
      <c r="B26" s="32" t="s">
        <v>52</v>
      </c>
      <c r="C26" s="30">
        <v>387.2</v>
      </c>
      <c r="D26" s="11" t="s">
        <v>61</v>
      </c>
      <c r="E26" s="11" t="s">
        <v>62</v>
      </c>
    </row>
    <row r="27" spans="1:7" x14ac:dyDescent="0.25">
      <c r="A27" s="3">
        <v>9</v>
      </c>
      <c r="B27" s="32" t="s">
        <v>52</v>
      </c>
      <c r="C27" s="30">
        <v>1210</v>
      </c>
      <c r="D27" s="11" t="s">
        <v>63</v>
      </c>
      <c r="E27" s="11" t="s">
        <v>64</v>
      </c>
    </row>
    <row r="28" spans="1:7" x14ac:dyDescent="0.25">
      <c r="A28" s="3">
        <v>10</v>
      </c>
      <c r="B28" s="32" t="s">
        <v>52</v>
      </c>
      <c r="C28" s="30">
        <v>500</v>
      </c>
      <c r="D28" s="11" t="s">
        <v>46</v>
      </c>
      <c r="E28" s="3" t="s">
        <v>48</v>
      </c>
    </row>
    <row r="29" spans="1:7" x14ac:dyDescent="0.25">
      <c r="A29" s="3">
        <v>11</v>
      </c>
      <c r="B29" s="32" t="s">
        <v>52</v>
      </c>
      <c r="C29" s="30">
        <v>1228.68</v>
      </c>
      <c r="D29" s="11" t="s">
        <v>65</v>
      </c>
      <c r="E29" s="11" t="s">
        <v>66</v>
      </c>
    </row>
    <row r="30" spans="1:7" x14ac:dyDescent="0.25">
      <c r="A30" s="3">
        <v>12</v>
      </c>
      <c r="B30" s="32" t="s">
        <v>52</v>
      </c>
      <c r="C30" s="30">
        <v>1200</v>
      </c>
      <c r="D30" s="11" t="s">
        <v>67</v>
      </c>
      <c r="E30" s="11" t="s">
        <v>48</v>
      </c>
    </row>
    <row r="31" spans="1:7" x14ac:dyDescent="0.25">
      <c r="A31" s="3">
        <v>13</v>
      </c>
      <c r="B31" s="32" t="s">
        <v>52</v>
      </c>
      <c r="C31" s="30">
        <v>1833</v>
      </c>
      <c r="D31" s="11" t="s">
        <v>68</v>
      </c>
      <c r="E31" s="11" t="s">
        <v>47</v>
      </c>
    </row>
    <row r="32" spans="1:7" x14ac:dyDescent="0.25">
      <c r="A32" s="3">
        <v>14</v>
      </c>
      <c r="B32" s="32" t="s">
        <v>71</v>
      </c>
      <c r="C32" s="30">
        <v>13064.37</v>
      </c>
      <c r="D32" s="14" t="s">
        <v>72</v>
      </c>
      <c r="E32" s="3" t="s">
        <v>73</v>
      </c>
    </row>
    <row r="33" spans="1:5" x14ac:dyDescent="0.25">
      <c r="A33" s="3">
        <v>15</v>
      </c>
      <c r="B33" s="32" t="s">
        <v>71</v>
      </c>
      <c r="C33" s="30">
        <v>445</v>
      </c>
      <c r="D33" s="11" t="s">
        <v>74</v>
      </c>
      <c r="E33" s="3" t="s">
        <v>75</v>
      </c>
    </row>
    <row r="34" spans="1:5" x14ac:dyDescent="0.25">
      <c r="A34" s="3">
        <v>16</v>
      </c>
      <c r="B34" s="32" t="s">
        <v>71</v>
      </c>
      <c r="C34" s="30">
        <v>2040</v>
      </c>
      <c r="D34" s="11" t="s">
        <v>76</v>
      </c>
      <c r="E34" s="3" t="s">
        <v>77</v>
      </c>
    </row>
    <row r="35" spans="1:5" x14ac:dyDescent="0.25">
      <c r="A35" s="3">
        <v>17</v>
      </c>
      <c r="B35" s="32" t="s">
        <v>71</v>
      </c>
      <c r="C35" s="30">
        <v>121.5</v>
      </c>
      <c r="D35" s="15" t="s">
        <v>78</v>
      </c>
      <c r="E35" s="11" t="s">
        <v>79</v>
      </c>
    </row>
    <row r="36" spans="1:5" x14ac:dyDescent="0.25">
      <c r="A36" s="3">
        <v>18</v>
      </c>
      <c r="B36" s="32" t="s">
        <v>71</v>
      </c>
      <c r="C36" s="30">
        <v>6655</v>
      </c>
      <c r="D36" s="11" t="s">
        <v>80</v>
      </c>
      <c r="E36" s="11" t="s">
        <v>81</v>
      </c>
    </row>
    <row r="37" spans="1:5" x14ac:dyDescent="0.25">
      <c r="A37" s="3">
        <v>19</v>
      </c>
      <c r="B37" s="32" t="s">
        <v>71</v>
      </c>
      <c r="C37" s="26">
        <v>7234.94</v>
      </c>
      <c r="D37" s="3" t="s">
        <v>82</v>
      </c>
      <c r="E37" s="3" t="s">
        <v>83</v>
      </c>
    </row>
    <row r="38" spans="1:5" x14ac:dyDescent="0.25">
      <c r="A38" s="3">
        <v>20</v>
      </c>
      <c r="B38" s="32" t="s">
        <v>71</v>
      </c>
      <c r="C38" s="26">
        <v>3000</v>
      </c>
      <c r="D38" s="11" t="s">
        <v>84</v>
      </c>
      <c r="E38" s="3" t="s">
        <v>48</v>
      </c>
    </row>
    <row r="39" spans="1:5" x14ac:dyDescent="0.25">
      <c r="A39" s="3">
        <v>21</v>
      </c>
      <c r="B39" s="32" t="s">
        <v>71</v>
      </c>
      <c r="C39" s="26">
        <v>1109.03</v>
      </c>
      <c r="D39" s="11" t="s">
        <v>85</v>
      </c>
      <c r="E39" s="3" t="s">
        <v>48</v>
      </c>
    </row>
    <row r="40" spans="1:5" x14ac:dyDescent="0.25">
      <c r="A40" s="3">
        <v>22</v>
      </c>
      <c r="B40" s="32" t="s">
        <v>71</v>
      </c>
      <c r="C40" s="26">
        <v>40.97</v>
      </c>
      <c r="D40" s="11" t="s">
        <v>85</v>
      </c>
      <c r="E40" s="11" t="s">
        <v>48</v>
      </c>
    </row>
    <row r="41" spans="1:5" x14ac:dyDescent="0.25">
      <c r="A41" s="3">
        <v>23</v>
      </c>
      <c r="B41" s="32" t="s">
        <v>71</v>
      </c>
      <c r="C41" s="26">
        <v>1694</v>
      </c>
      <c r="D41" s="11" t="s">
        <v>86</v>
      </c>
      <c r="E41" s="11" t="s">
        <v>87</v>
      </c>
    </row>
    <row r="42" spans="1:5" x14ac:dyDescent="0.25">
      <c r="A42" s="3">
        <v>24</v>
      </c>
      <c r="B42" s="32" t="s">
        <v>71</v>
      </c>
      <c r="C42" s="26">
        <v>5566</v>
      </c>
      <c r="D42" s="11" t="s">
        <v>88</v>
      </c>
      <c r="E42" s="11" t="s">
        <v>89</v>
      </c>
    </row>
    <row r="43" spans="1:5" x14ac:dyDescent="0.25">
      <c r="A43" s="3">
        <v>25</v>
      </c>
      <c r="B43" s="32" t="s">
        <v>71</v>
      </c>
      <c r="C43" s="26">
        <v>287.02</v>
      </c>
      <c r="D43" s="3" t="s">
        <v>90</v>
      </c>
      <c r="E43" s="11" t="s">
        <v>91</v>
      </c>
    </row>
    <row r="44" spans="1:5" x14ac:dyDescent="0.25">
      <c r="A44" s="3">
        <v>26</v>
      </c>
      <c r="B44" s="32" t="s">
        <v>71</v>
      </c>
      <c r="C44" s="26">
        <v>1663.75</v>
      </c>
      <c r="D44" s="11" t="s">
        <v>45</v>
      </c>
      <c r="E44" s="11" t="s">
        <v>48</v>
      </c>
    </row>
    <row r="45" spans="1:5" x14ac:dyDescent="0.25">
      <c r="A45" s="3">
        <v>27</v>
      </c>
      <c r="B45" s="32" t="s">
        <v>71</v>
      </c>
      <c r="C45" s="26">
        <v>350.72</v>
      </c>
      <c r="D45" s="11" t="s">
        <v>92</v>
      </c>
      <c r="E45" s="11" t="s">
        <v>48</v>
      </c>
    </row>
    <row r="46" spans="1:5" x14ac:dyDescent="0.25">
      <c r="A46" s="3">
        <v>28</v>
      </c>
      <c r="B46" s="32" t="s">
        <v>71</v>
      </c>
      <c r="C46" s="26">
        <v>1570.27</v>
      </c>
      <c r="D46" s="3" t="s">
        <v>93</v>
      </c>
      <c r="E46" s="11" t="s">
        <v>94</v>
      </c>
    </row>
    <row r="47" spans="1:5" x14ac:dyDescent="0.25">
      <c r="A47" s="3">
        <v>29</v>
      </c>
      <c r="B47" s="32" t="s">
        <v>71</v>
      </c>
      <c r="C47" s="26">
        <v>3057.67</v>
      </c>
      <c r="D47" s="3" t="s">
        <v>45</v>
      </c>
      <c r="E47" s="11" t="s">
        <v>95</v>
      </c>
    </row>
    <row r="48" spans="1:5" x14ac:dyDescent="0.25">
      <c r="A48" s="3">
        <v>30</v>
      </c>
      <c r="B48" s="32" t="s">
        <v>96</v>
      </c>
      <c r="C48" s="26">
        <v>3664</v>
      </c>
      <c r="D48" s="11" t="s">
        <v>97</v>
      </c>
      <c r="E48" s="11" t="s">
        <v>47</v>
      </c>
    </row>
    <row r="49" spans="1:5" x14ac:dyDescent="0.25">
      <c r="A49" s="3">
        <v>31</v>
      </c>
      <c r="B49" s="32" t="s">
        <v>96</v>
      </c>
      <c r="C49" s="26">
        <v>34.04</v>
      </c>
      <c r="D49" s="11" t="s">
        <v>99</v>
      </c>
      <c r="E49" s="3" t="s">
        <v>100</v>
      </c>
    </row>
    <row r="50" spans="1:5" x14ac:dyDescent="0.25">
      <c r="A50" s="3">
        <v>32</v>
      </c>
      <c r="B50" s="32" t="s">
        <v>96</v>
      </c>
      <c r="C50" s="26">
        <v>814.49</v>
      </c>
      <c r="D50" s="15" t="s">
        <v>101</v>
      </c>
      <c r="E50" s="11" t="s">
        <v>102</v>
      </c>
    </row>
    <row r="51" spans="1:5" x14ac:dyDescent="0.25">
      <c r="A51" s="3">
        <v>33</v>
      </c>
      <c r="B51" s="32" t="s">
        <v>96</v>
      </c>
      <c r="C51" s="26">
        <v>220.8</v>
      </c>
      <c r="D51" s="3" t="s">
        <v>103</v>
      </c>
      <c r="E51" s="11" t="s">
        <v>104</v>
      </c>
    </row>
    <row r="52" spans="1:5" x14ac:dyDescent="0.25">
      <c r="A52" s="3">
        <v>34</v>
      </c>
      <c r="B52" s="32" t="s">
        <v>96</v>
      </c>
      <c r="C52" s="26">
        <v>1718.28</v>
      </c>
      <c r="D52" s="11" t="s">
        <v>105</v>
      </c>
      <c r="E52" s="11" t="s">
        <v>106</v>
      </c>
    </row>
    <row r="53" spans="1:5" x14ac:dyDescent="0.25">
      <c r="A53" s="3">
        <v>35</v>
      </c>
      <c r="B53" s="32" t="s">
        <v>96</v>
      </c>
      <c r="C53" s="26">
        <v>428.34</v>
      </c>
      <c r="D53" s="11" t="s">
        <v>107</v>
      </c>
      <c r="E53" s="3" t="s">
        <v>108</v>
      </c>
    </row>
    <row r="54" spans="1:5" x14ac:dyDescent="0.25">
      <c r="A54" s="3">
        <v>36</v>
      </c>
      <c r="B54" s="32" t="s">
        <v>96</v>
      </c>
      <c r="C54" s="27">
        <v>3980.9</v>
      </c>
      <c r="D54" s="3" t="s">
        <v>109</v>
      </c>
      <c r="E54" s="11" t="s">
        <v>110</v>
      </c>
    </row>
    <row r="55" spans="1:5" x14ac:dyDescent="0.25">
      <c r="A55" s="3">
        <v>37</v>
      </c>
      <c r="B55" s="32" t="s">
        <v>96</v>
      </c>
      <c r="C55" s="27">
        <v>1674.63</v>
      </c>
      <c r="D55" s="3" t="s">
        <v>55</v>
      </c>
      <c r="E55" s="11" t="s">
        <v>111</v>
      </c>
    </row>
    <row r="56" spans="1:5" x14ac:dyDescent="0.25">
      <c r="A56" s="3">
        <v>38</v>
      </c>
      <c r="B56" s="32" t="s">
        <v>96</v>
      </c>
      <c r="C56" s="27">
        <v>69.540000000000006</v>
      </c>
      <c r="D56" s="3" t="s">
        <v>112</v>
      </c>
      <c r="E56" s="11" t="s">
        <v>113</v>
      </c>
    </row>
    <row r="57" spans="1:5" x14ac:dyDescent="0.25">
      <c r="A57" s="3">
        <v>39</v>
      </c>
      <c r="B57" s="32" t="s">
        <v>116</v>
      </c>
      <c r="C57" s="27">
        <v>1343</v>
      </c>
      <c r="D57" s="3" t="s">
        <v>97</v>
      </c>
      <c r="E57" s="11" t="s">
        <v>117</v>
      </c>
    </row>
    <row r="58" spans="1:5" x14ac:dyDescent="0.25">
      <c r="A58" s="3">
        <v>40</v>
      </c>
      <c r="B58" s="32" t="s">
        <v>116</v>
      </c>
      <c r="C58" s="27">
        <v>3950</v>
      </c>
      <c r="D58" s="3" t="s">
        <v>118</v>
      </c>
      <c r="E58" s="11" t="s">
        <v>48</v>
      </c>
    </row>
    <row r="59" spans="1:5" x14ac:dyDescent="0.25">
      <c r="A59" s="3">
        <v>41</v>
      </c>
      <c r="B59" s="32" t="s">
        <v>116</v>
      </c>
      <c r="C59" s="27">
        <v>1500</v>
      </c>
      <c r="D59" s="3" t="s">
        <v>119</v>
      </c>
      <c r="E59" s="11" t="s">
        <v>120</v>
      </c>
    </row>
    <row r="60" spans="1:5" x14ac:dyDescent="0.25">
      <c r="A60" s="3">
        <v>42</v>
      </c>
      <c r="B60" s="32" t="s">
        <v>116</v>
      </c>
      <c r="C60" s="27">
        <v>1232.69</v>
      </c>
      <c r="D60" s="3" t="s">
        <v>121</v>
      </c>
      <c r="E60" s="11" t="s">
        <v>122</v>
      </c>
    </row>
    <row r="61" spans="1:5" x14ac:dyDescent="0.25">
      <c r="A61" s="3">
        <v>43</v>
      </c>
      <c r="B61" s="32" t="s">
        <v>116</v>
      </c>
      <c r="C61" s="27">
        <v>3774</v>
      </c>
      <c r="D61" s="3" t="s">
        <v>123</v>
      </c>
      <c r="E61" s="11" t="s">
        <v>124</v>
      </c>
    </row>
    <row r="62" spans="1:5" x14ac:dyDescent="0.25">
      <c r="A62" s="3">
        <v>44</v>
      </c>
      <c r="B62" s="32" t="s">
        <v>116</v>
      </c>
      <c r="C62" s="27">
        <v>2850</v>
      </c>
      <c r="D62" s="3" t="s">
        <v>125</v>
      </c>
      <c r="E62" s="11" t="s">
        <v>126</v>
      </c>
    </row>
    <row r="63" spans="1:5" x14ac:dyDescent="0.25">
      <c r="A63" s="3">
        <v>45</v>
      </c>
      <c r="B63" s="32" t="s">
        <v>127</v>
      </c>
      <c r="C63" s="27">
        <v>2765</v>
      </c>
      <c r="D63" s="3" t="s">
        <v>128</v>
      </c>
      <c r="E63" s="11" t="s">
        <v>129</v>
      </c>
    </row>
    <row r="64" spans="1:5" x14ac:dyDescent="0.25">
      <c r="A64" s="3">
        <v>46</v>
      </c>
      <c r="B64" s="32" t="s">
        <v>127</v>
      </c>
      <c r="C64" s="27">
        <v>1614.17</v>
      </c>
      <c r="D64" s="3" t="s">
        <v>55</v>
      </c>
      <c r="E64" s="11" t="s">
        <v>56</v>
      </c>
    </row>
    <row r="65" spans="1:5" x14ac:dyDescent="0.25">
      <c r="A65" s="3">
        <v>47</v>
      </c>
      <c r="B65" s="32" t="s">
        <v>130</v>
      </c>
      <c r="C65" s="27">
        <v>206.89</v>
      </c>
      <c r="D65" s="3" t="s">
        <v>131</v>
      </c>
      <c r="E65" s="11" t="s">
        <v>132</v>
      </c>
    </row>
    <row r="66" spans="1:5" x14ac:dyDescent="0.25">
      <c r="A66" s="3">
        <v>48</v>
      </c>
      <c r="B66" s="32" t="s">
        <v>130</v>
      </c>
      <c r="C66" s="27">
        <v>999.82</v>
      </c>
      <c r="D66" s="3" t="s">
        <v>133</v>
      </c>
      <c r="E66" s="11" t="s">
        <v>134</v>
      </c>
    </row>
    <row r="67" spans="1:5" x14ac:dyDescent="0.25">
      <c r="A67" s="3">
        <v>49</v>
      </c>
      <c r="B67" s="32" t="s">
        <v>130</v>
      </c>
      <c r="C67" s="27">
        <v>78.97</v>
      </c>
      <c r="D67" s="3" t="s">
        <v>135</v>
      </c>
      <c r="E67" s="11" t="s">
        <v>136</v>
      </c>
    </row>
    <row r="68" spans="1:5" x14ac:dyDescent="0.25">
      <c r="A68" s="3">
        <v>50</v>
      </c>
      <c r="B68" s="32" t="s">
        <v>130</v>
      </c>
      <c r="C68" s="27">
        <v>1210</v>
      </c>
      <c r="D68" s="3" t="s">
        <v>63</v>
      </c>
      <c r="E68" s="11" t="s">
        <v>137</v>
      </c>
    </row>
    <row r="69" spans="1:5" x14ac:dyDescent="0.25">
      <c r="A69" s="3">
        <v>51</v>
      </c>
      <c r="B69" s="32" t="s">
        <v>130</v>
      </c>
      <c r="C69" s="27">
        <v>1200</v>
      </c>
      <c r="D69" s="3" t="s">
        <v>67</v>
      </c>
      <c r="E69" s="11" t="s">
        <v>120</v>
      </c>
    </row>
    <row r="70" spans="1:5" x14ac:dyDescent="0.25">
      <c r="A70" s="3">
        <v>52</v>
      </c>
      <c r="B70" s="32" t="s">
        <v>130</v>
      </c>
      <c r="C70" s="27">
        <v>242</v>
      </c>
      <c r="D70" s="3" t="s">
        <v>138</v>
      </c>
      <c r="E70" s="11" t="s">
        <v>120</v>
      </c>
    </row>
    <row r="71" spans="1:5" x14ac:dyDescent="0.25">
      <c r="A71" s="3">
        <v>53</v>
      </c>
      <c r="B71" s="32" t="s">
        <v>130</v>
      </c>
      <c r="C71" s="27">
        <v>111.3</v>
      </c>
      <c r="D71" s="3" t="s">
        <v>139</v>
      </c>
      <c r="E71" s="11" t="s">
        <v>140</v>
      </c>
    </row>
    <row r="72" spans="1:5" x14ac:dyDescent="0.25">
      <c r="A72" s="3">
        <v>54</v>
      </c>
      <c r="B72" s="32" t="s">
        <v>130</v>
      </c>
      <c r="C72" s="27">
        <v>284.58999999999997</v>
      </c>
      <c r="D72" s="3" t="s">
        <v>141</v>
      </c>
      <c r="E72" s="11" t="s">
        <v>142</v>
      </c>
    </row>
    <row r="73" spans="1:5" x14ac:dyDescent="0.25">
      <c r="A73" s="3">
        <v>55</v>
      </c>
      <c r="B73" s="32" t="s">
        <v>130</v>
      </c>
      <c r="C73" s="27">
        <v>220</v>
      </c>
      <c r="D73" s="3" t="s">
        <v>143</v>
      </c>
      <c r="E73" s="11" t="s">
        <v>144</v>
      </c>
    </row>
    <row r="74" spans="1:5" x14ac:dyDescent="0.25">
      <c r="A74" s="3">
        <v>56</v>
      </c>
      <c r="B74" s="32" t="s">
        <v>145</v>
      </c>
      <c r="C74" s="27">
        <v>1221</v>
      </c>
      <c r="D74" s="3" t="s">
        <v>146</v>
      </c>
      <c r="E74" s="11" t="s">
        <v>147</v>
      </c>
    </row>
    <row r="75" spans="1:5" x14ac:dyDescent="0.25">
      <c r="A75" s="3">
        <v>57</v>
      </c>
      <c r="B75" s="32" t="s">
        <v>145</v>
      </c>
      <c r="C75" s="27">
        <v>2998</v>
      </c>
      <c r="D75" s="3" t="s">
        <v>148</v>
      </c>
      <c r="E75" s="11" t="s">
        <v>149</v>
      </c>
    </row>
    <row r="76" spans="1:5" x14ac:dyDescent="0.25">
      <c r="A76" s="3">
        <v>58</v>
      </c>
      <c r="B76" s="32" t="s">
        <v>145</v>
      </c>
      <c r="C76" s="27">
        <v>496.55</v>
      </c>
      <c r="D76" s="3" t="s">
        <v>150</v>
      </c>
      <c r="E76" s="11" t="s">
        <v>151</v>
      </c>
    </row>
    <row r="77" spans="1:5" x14ac:dyDescent="0.25">
      <c r="A77" s="3">
        <v>59</v>
      </c>
      <c r="B77" s="32" t="s">
        <v>145</v>
      </c>
      <c r="C77" s="27">
        <v>3207.98</v>
      </c>
      <c r="D77" s="3" t="s">
        <v>152</v>
      </c>
      <c r="E77" s="11" t="s">
        <v>153</v>
      </c>
    </row>
    <row r="78" spans="1:5" x14ac:dyDescent="0.25">
      <c r="A78" s="3">
        <v>60</v>
      </c>
      <c r="B78" s="32">
        <v>27.1</v>
      </c>
      <c r="C78" s="27">
        <v>4800</v>
      </c>
      <c r="D78" s="3" t="s">
        <v>154</v>
      </c>
      <c r="E78" s="11" t="s">
        <v>48</v>
      </c>
    </row>
    <row r="79" spans="1:5" x14ac:dyDescent="0.25">
      <c r="A79" s="3">
        <v>61</v>
      </c>
      <c r="B79" s="32" t="s">
        <v>145</v>
      </c>
      <c r="C79" s="27">
        <v>471.9</v>
      </c>
      <c r="D79" s="3" t="s">
        <v>61</v>
      </c>
      <c r="E79" s="11" t="s">
        <v>155</v>
      </c>
    </row>
    <row r="80" spans="1:5" x14ac:dyDescent="0.25">
      <c r="A80" s="3">
        <v>62</v>
      </c>
      <c r="B80" s="32" t="s">
        <v>145</v>
      </c>
      <c r="C80" s="27">
        <v>4850.7</v>
      </c>
      <c r="D80" s="3" t="s">
        <v>156</v>
      </c>
      <c r="E80" s="11" t="s">
        <v>157</v>
      </c>
    </row>
    <row r="81" spans="1:6" x14ac:dyDescent="0.25">
      <c r="A81" s="3">
        <v>63</v>
      </c>
      <c r="B81" s="32" t="s">
        <v>145</v>
      </c>
      <c r="C81" s="27">
        <v>79.319999999999993</v>
      </c>
      <c r="D81" s="3" t="s">
        <v>112</v>
      </c>
      <c r="E81" s="11" t="s">
        <v>158</v>
      </c>
    </row>
    <row r="82" spans="1:6" ht="0.75" customHeight="1" x14ac:dyDescent="0.25">
      <c r="A82" s="3">
        <v>64</v>
      </c>
      <c r="B82" s="32"/>
      <c r="C82" s="27"/>
      <c r="D82" s="3"/>
      <c r="E82" s="11"/>
    </row>
    <row r="83" spans="1:6" hidden="1" x14ac:dyDescent="0.25">
      <c r="A83" s="3">
        <v>65</v>
      </c>
      <c r="B83" s="32"/>
      <c r="C83" s="27"/>
      <c r="D83" s="3"/>
      <c r="E83" s="11"/>
    </row>
    <row r="84" spans="1:6" hidden="1" x14ac:dyDescent="0.25">
      <c r="A84" s="3">
        <v>66</v>
      </c>
      <c r="B84" s="32"/>
      <c r="C84" s="27"/>
      <c r="D84" s="3"/>
      <c r="E84" s="11"/>
    </row>
    <row r="85" spans="1:6" hidden="1" x14ac:dyDescent="0.25">
      <c r="A85" s="3">
        <v>67</v>
      </c>
      <c r="B85" s="32"/>
      <c r="C85" s="27"/>
      <c r="D85" s="3"/>
      <c r="E85" s="11"/>
    </row>
    <row r="86" spans="1:6" hidden="1" x14ac:dyDescent="0.25">
      <c r="A86" s="3">
        <v>68</v>
      </c>
      <c r="B86" s="32"/>
      <c r="C86" s="27"/>
      <c r="D86" s="3"/>
      <c r="E86" s="11"/>
    </row>
    <row r="87" spans="1:6" hidden="1" x14ac:dyDescent="0.25">
      <c r="A87" s="3">
        <v>69</v>
      </c>
      <c r="B87" s="32"/>
      <c r="C87" s="27"/>
      <c r="D87" s="3"/>
      <c r="E87" s="11"/>
    </row>
    <row r="88" spans="1:6" hidden="1" x14ac:dyDescent="0.25">
      <c r="A88" s="3">
        <v>70</v>
      </c>
      <c r="B88" s="32"/>
      <c r="C88" s="27"/>
      <c r="D88" s="3"/>
      <c r="E88" s="3"/>
    </row>
    <row r="89" spans="1:6" hidden="1" x14ac:dyDescent="0.25">
      <c r="A89" s="3">
        <v>71</v>
      </c>
      <c r="B89" s="32"/>
      <c r="C89" s="26"/>
      <c r="D89" s="14"/>
      <c r="E89" s="3"/>
    </row>
    <row r="90" spans="1:6" hidden="1" x14ac:dyDescent="0.25">
      <c r="A90" s="3">
        <v>72</v>
      </c>
      <c r="B90" s="32"/>
      <c r="C90" s="26"/>
      <c r="D90" s="11"/>
      <c r="E90" s="11"/>
    </row>
    <row r="91" spans="1:6" s="64" customFormat="1" ht="15.75" thickBot="1" x14ac:dyDescent="0.3">
      <c r="A91" s="61" t="s">
        <v>29</v>
      </c>
      <c r="B91" s="62"/>
      <c r="C91" s="63">
        <f>SUM(C19:C90)</f>
        <v>143203.33000000002</v>
      </c>
    </row>
    <row r="92" spans="1:6" s="70" customFormat="1" x14ac:dyDescent="0.25">
      <c r="A92" s="12" t="s">
        <v>9</v>
      </c>
      <c r="B92" s="65"/>
      <c r="C92" s="66"/>
      <c r="D92" s="67"/>
      <c r="E92" s="68"/>
      <c r="F92" s="69"/>
    </row>
    <row r="93" spans="1:6" x14ac:dyDescent="0.25">
      <c r="A93" s="3">
        <v>1</v>
      </c>
      <c r="B93" s="32"/>
      <c r="C93" s="20"/>
      <c r="D93" s="11" t="s">
        <v>34</v>
      </c>
      <c r="E93" s="11"/>
    </row>
    <row r="94" spans="1:6" s="64" customFormat="1" ht="15.75" thickBot="1" x14ac:dyDescent="0.3">
      <c r="A94" s="61" t="s">
        <v>29</v>
      </c>
      <c r="B94" s="71"/>
      <c r="C94" s="72"/>
      <c r="D94" s="73">
        <v>0</v>
      </c>
      <c r="E94" s="73"/>
    </row>
    <row r="95" spans="1:6" ht="15.75" thickBot="1" x14ac:dyDescent="0.3">
      <c r="A95" s="3"/>
      <c r="B95" s="35"/>
      <c r="C95" s="28"/>
      <c r="D95" s="9"/>
      <c r="E95" s="9"/>
    </row>
    <row r="96" spans="1:6" ht="15.75" thickBot="1" x14ac:dyDescent="0.3">
      <c r="A96" s="3"/>
      <c r="B96" s="36" t="s">
        <v>159</v>
      </c>
      <c r="C96" s="29"/>
      <c r="D96" s="13"/>
      <c r="E96" s="16">
        <f>C17+C91+C95</f>
        <v>504484.33</v>
      </c>
    </row>
  </sheetData>
  <mergeCells count="3">
    <mergeCell ref="A6:E6"/>
    <mergeCell ref="A11:E11"/>
    <mergeCell ref="A18:E18"/>
  </mergeCells>
  <pageMargins left="0.51181102362204722" right="0" top="0.35433070866141736" bottom="0.15748031496062992" header="0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workbookViewId="0">
      <selection activeCell="G30" sqref="G30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44" t="s">
        <v>50</v>
      </c>
      <c r="B6" s="44"/>
      <c r="C6" s="44"/>
      <c r="D6" s="44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45" t="s">
        <v>12</v>
      </c>
      <c r="B11" s="46"/>
      <c r="C11" s="46"/>
      <c r="D11" s="47"/>
    </row>
    <row r="12" spans="1:6" x14ac:dyDescent="0.25">
      <c r="A12" s="3"/>
      <c r="B12" s="11"/>
      <c r="C12" s="11"/>
      <c r="D12" s="39" t="s">
        <v>34</v>
      </c>
    </row>
    <row r="13" spans="1:6" x14ac:dyDescent="0.25">
      <c r="A13" s="3"/>
      <c r="B13" s="11"/>
      <c r="C13" s="11"/>
      <c r="D13" s="11"/>
    </row>
    <row r="14" spans="1:6" s="9" customFormat="1" ht="15.75" thickBot="1" x14ac:dyDescent="0.3">
      <c r="A14" s="9" t="s">
        <v>29</v>
      </c>
      <c r="C14" s="9">
        <f>SUM(C12:C13)</f>
        <v>0</v>
      </c>
    </row>
    <row r="15" spans="1:6" x14ac:dyDescent="0.25">
      <c r="A15" s="45" t="s">
        <v>11</v>
      </c>
      <c r="B15" s="46"/>
      <c r="C15" s="46"/>
      <c r="D15" s="47"/>
    </row>
    <row r="16" spans="1:6" x14ac:dyDescent="0.25">
      <c r="A16" s="11">
        <v>1</v>
      </c>
      <c r="B16" s="40" t="s">
        <v>69</v>
      </c>
      <c r="C16" s="41">
        <v>80</v>
      </c>
      <c r="D16" s="11" t="s">
        <v>70</v>
      </c>
      <c r="F16" s="19"/>
    </row>
    <row r="17" spans="1:6" x14ac:dyDescent="0.25">
      <c r="A17" s="11">
        <v>2</v>
      </c>
      <c r="B17" s="40" t="s">
        <v>114</v>
      </c>
      <c r="C17" s="42">
        <v>100</v>
      </c>
      <c r="D17" s="11" t="s">
        <v>115</v>
      </c>
    </row>
    <row r="19" spans="1:6" ht="15.75" thickBot="1" x14ac:dyDescent="0.3">
      <c r="A19" s="9" t="s">
        <v>29</v>
      </c>
      <c r="B19" s="9"/>
      <c r="C19" s="9">
        <f>SUM(C16:C17)</f>
        <v>180</v>
      </c>
      <c r="D19" s="9"/>
    </row>
    <row r="20" spans="1:6" x14ac:dyDescent="0.25">
      <c r="A20" s="45" t="s">
        <v>13</v>
      </c>
      <c r="B20" s="46"/>
      <c r="C20" s="46"/>
      <c r="D20" s="47"/>
    </row>
    <row r="21" spans="1:6" x14ac:dyDescent="0.25">
      <c r="A21" s="3">
        <v>1</v>
      </c>
      <c r="B21" s="38"/>
      <c r="C21" s="11"/>
      <c r="D21" s="39" t="s">
        <v>34</v>
      </c>
    </row>
    <row r="22" spans="1:6" x14ac:dyDescent="0.25">
      <c r="A22" s="3">
        <v>2</v>
      </c>
      <c r="B22" s="3"/>
      <c r="C22" s="3"/>
      <c r="D22" s="3"/>
    </row>
    <row r="23" spans="1:6" x14ac:dyDescent="0.25">
      <c r="A23" s="3">
        <v>3</v>
      </c>
      <c r="B23" s="3"/>
      <c r="C23" s="3"/>
      <c r="D23" s="3"/>
    </row>
    <row r="24" spans="1:6" ht="16.5" customHeight="1" thickBot="1" x14ac:dyDescent="0.3">
      <c r="A24" s="9" t="s">
        <v>30</v>
      </c>
      <c r="B24" s="9"/>
      <c r="C24" s="9">
        <f>SUM(C21:C22)</f>
        <v>0</v>
      </c>
      <c r="D24" s="9"/>
      <c r="F24" s="18"/>
    </row>
    <row r="25" spans="1:6" s="9" customFormat="1" ht="15.75" thickBot="1" x14ac:dyDescent="0.3">
      <c r="A25" s="48" t="s">
        <v>160</v>
      </c>
      <c r="B25" s="49"/>
      <c r="C25" s="49"/>
      <c r="D25" s="50"/>
    </row>
    <row r="30" spans="1:6" s="9" customFormat="1" x14ac:dyDescent="0.25">
      <c r="A30"/>
      <c r="B30"/>
      <c r="C30"/>
      <c r="D30"/>
    </row>
    <row r="31" spans="1:6" s="10" customFormat="1" x14ac:dyDescent="0.25">
      <c r="A31"/>
      <c r="B31"/>
      <c r="C31"/>
      <c r="D31"/>
    </row>
  </sheetData>
  <mergeCells count="5">
    <mergeCell ref="A25:D25"/>
    <mergeCell ref="A6:D6"/>
    <mergeCell ref="A11:D11"/>
    <mergeCell ref="A15:D15"/>
    <mergeCell ref="A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tabSelected="1" workbookViewId="0">
      <selection activeCell="A6" sqref="A6:L6"/>
    </sheetView>
  </sheetViews>
  <sheetFormatPr defaultRowHeight="15" x14ac:dyDescent="0.25"/>
  <cols>
    <col min="1" max="1" width="3.7109375" customWidth="1"/>
    <col min="2" max="2" width="8.7109375" customWidth="1"/>
    <col min="3" max="3" width="18.85546875" customWidth="1"/>
    <col min="4" max="4" width="11.1406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16.140625" customWidth="1"/>
    <col min="10" max="10" width="11.5703125" customWidth="1"/>
    <col min="11" max="11" width="11" customWidth="1"/>
    <col min="12" max="12" width="11.570312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A3" s="2" t="s">
        <v>2</v>
      </c>
    </row>
    <row r="6" spans="1:14" x14ac:dyDescent="0.25">
      <c r="A6" s="44" t="s">
        <v>49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4" ht="15.75" thickBot="1" x14ac:dyDescent="0.3"/>
    <row r="8" spans="1:14" ht="19.5" customHeight="1" x14ac:dyDescent="0.25">
      <c r="A8" s="58" t="s">
        <v>14</v>
      </c>
      <c r="B8" s="59"/>
      <c r="C8" s="59" t="s">
        <v>17</v>
      </c>
      <c r="D8" s="59" t="s">
        <v>18</v>
      </c>
      <c r="E8" s="51" t="s">
        <v>19</v>
      </c>
      <c r="F8" s="59" t="s">
        <v>20</v>
      </c>
      <c r="G8" s="59"/>
      <c r="H8" s="59"/>
      <c r="I8" s="51" t="s">
        <v>25</v>
      </c>
      <c r="J8" s="51" t="s">
        <v>24</v>
      </c>
      <c r="K8" s="51" t="s">
        <v>26</v>
      </c>
      <c r="L8" s="53" t="s">
        <v>27</v>
      </c>
    </row>
    <row r="9" spans="1:14" x14ac:dyDescent="0.25">
      <c r="A9" s="7" t="s">
        <v>15</v>
      </c>
      <c r="B9" s="8" t="s">
        <v>16</v>
      </c>
      <c r="C9" s="60"/>
      <c r="D9" s="60"/>
      <c r="E9" s="52"/>
      <c r="F9" s="8" t="s">
        <v>21</v>
      </c>
      <c r="G9" s="8" t="s">
        <v>22</v>
      </c>
      <c r="H9" s="8" t="s">
        <v>23</v>
      </c>
      <c r="I9" s="52"/>
      <c r="J9" s="52"/>
      <c r="K9" s="52"/>
      <c r="L9" s="54"/>
    </row>
    <row r="10" spans="1:14" x14ac:dyDescent="0.25">
      <c r="A10" s="11"/>
      <c r="B10" s="22"/>
      <c r="C10" s="11"/>
      <c r="D10" s="11"/>
      <c r="E10" s="11"/>
      <c r="F10" s="11"/>
      <c r="G10" s="11"/>
      <c r="H10" s="11"/>
      <c r="I10" s="19" t="s">
        <v>10</v>
      </c>
      <c r="J10" s="11"/>
      <c r="K10" s="11"/>
      <c r="L10" s="11"/>
      <c r="M10" s="17"/>
    </row>
    <row r="11" spans="1:14" x14ac:dyDescent="0.25">
      <c r="A11" s="3"/>
      <c r="B11" s="22"/>
      <c r="C11" s="3"/>
      <c r="D11" s="3"/>
      <c r="E11" s="3"/>
      <c r="F11" s="3"/>
      <c r="G11" s="3"/>
      <c r="H11" s="3"/>
      <c r="I11" s="3" t="s">
        <v>44</v>
      </c>
      <c r="J11" s="3"/>
      <c r="K11" s="3"/>
      <c r="L11" s="3"/>
    </row>
    <row r="12" spans="1:14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N12" s="19"/>
    </row>
    <row r="13" spans="1:14" ht="15.75" thickBo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4" ht="15.75" thickBot="1" x14ac:dyDescent="0.3">
      <c r="A14" s="55" t="s">
        <v>28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7"/>
    </row>
    <row r="15" spans="1:14" x14ac:dyDescent="0.25">
      <c r="B15" t="s">
        <v>10</v>
      </c>
    </row>
    <row r="17" spans="9:11" x14ac:dyDescent="0.25">
      <c r="I17" s="19"/>
    </row>
    <row r="18" spans="9:11" x14ac:dyDescent="0.25">
      <c r="J18" s="3"/>
      <c r="K18" s="19"/>
    </row>
    <row r="21" spans="9:11" x14ac:dyDescent="0.25">
      <c r="J21" s="18"/>
    </row>
  </sheetData>
  <mergeCells count="11">
    <mergeCell ref="K8:K9"/>
    <mergeCell ref="L8:L9"/>
    <mergeCell ref="A14:L14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 OCTOMBRIE</vt:lpstr>
      <vt:lpstr>casa</vt:lpstr>
      <vt:lpstr>deplasari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Contabil1</cp:lastModifiedBy>
  <cp:lastPrinted>2025-11-06T08:08:25Z</cp:lastPrinted>
  <dcterms:created xsi:type="dcterms:W3CDTF">2006-09-16T00:00:00Z</dcterms:created>
  <dcterms:modified xsi:type="dcterms:W3CDTF">2025-11-06T08:08:49Z</dcterms:modified>
</cp:coreProperties>
</file>