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67A7D767-E03D-443A-9357-8D59B7CE390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DECEMB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8" i="4" l="1"/>
  <c r="C17" i="4"/>
  <c r="C16" i="2"/>
  <c r="C13" i="2" l="1"/>
  <c r="C71" i="4" l="1"/>
  <c r="C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Utilizator</author>
  </authors>
  <commentList>
    <comment ref="E34" authorId="0" shapeId="0" xr:uid="{FF9CB942-5585-4E29-9F74-BDD8A887C1D6}">
      <text>
        <r>
          <rPr>
            <b/>
            <sz val="9"/>
            <color indexed="81"/>
            <rFont val="Tahoma"/>
            <charset val="1"/>
          </rPr>
          <t>Utilizator: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<sst xmlns="http://schemas.openxmlformats.org/spreadsheetml/2006/main" count="214" uniqueCount="139">
  <si>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</si>
  <si>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</si>
  <si>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</si>
  <si>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</si>
  <si>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</si>
  <si>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</si>
  <si>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</si>
  <si>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</si>
  <si>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</si>
  <si>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</si>
  <si>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</si>
  <si>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</si>
  <si>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</si>
  <si>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</si>
  <si>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</si>
  <si>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</si>
  <si>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</si>
  <si>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</si>
  <si>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</si>
  <si>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</si>
  <si>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</si>
  <si>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</si>
  <si>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</si>
  <si>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</si>
  <si>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</si>
  <si>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</si>
  <si>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</si>
  <si>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</si>
  <si>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</si>
  <si>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</si>
  <si>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</si>
  <si>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</si>
  <si>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</si>
  <si>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</si>
  <si>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</si>
  <si>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</si>
  <si>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</si>
  <si>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</si>
  <si>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</si>
  <si>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</si>
  <si>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 xml:space="preserve">NU ESTE CAZUL </t>
  </si>
  <si>
    <t>ARESIG</t>
  </si>
  <si>
    <t>POSTA ROMANA</t>
  </si>
  <si>
    <t>CHELT. POSTALE</t>
  </si>
  <si>
    <t>SERES SANDOR PFA</t>
  </si>
  <si>
    <t>ONAXA REPARATII</t>
  </si>
  <si>
    <t>11.11.25</t>
  </si>
  <si>
    <t>POP FLORIN PFA</t>
  </si>
  <si>
    <t>FIOMA</t>
  </si>
  <si>
    <t>PREST. SERV. NOV.</t>
  </si>
  <si>
    <t>KYVOS</t>
  </si>
  <si>
    <t>DIGI ROMANIA</t>
  </si>
  <si>
    <t>05.12.25</t>
  </si>
  <si>
    <t>MENETENANTA ASCENSOARE</t>
  </si>
  <si>
    <t>DUMITRU &amp; CO</t>
  </si>
  <si>
    <t>SPALAT AUTO</t>
  </si>
  <si>
    <t>09.12.25</t>
  </si>
  <si>
    <t>AB., TELEFON INTERNET</t>
  </si>
  <si>
    <t>GODMAN</t>
  </si>
  <si>
    <t>HALAT TIP TUNICA</t>
  </si>
  <si>
    <t>CARBENTA</t>
  </si>
  <si>
    <t>REVIZIE AUTO</t>
  </si>
  <si>
    <t>ASISTENTA TEHNICA DEC.</t>
  </si>
  <si>
    <t>DIGISIGN</t>
  </si>
  <si>
    <t>11.12.25</t>
  </si>
  <si>
    <t>SITUATIA CHELTUIELILOR CU DEPLASARILE EFECTUATE IN LUNA DECEMBRIE 2025</t>
  </si>
  <si>
    <t>SITUATIA PLATILOR EFECTUATE PRIN CASA IN LUNA DECEMBRIE 2025</t>
  </si>
  <si>
    <t>SITUATIA PLATILOR EFECTUATE PRIN BANCA IN LUNA DECEMBRIE 2025</t>
  </si>
  <si>
    <t>10.12.25</t>
  </si>
  <si>
    <t>PAZA SI PROTECTIE BH</t>
  </si>
  <si>
    <t>MONITORICZARE SI INTERV. NOV.</t>
  </si>
  <si>
    <t>ERASMUS</t>
  </si>
  <si>
    <t>DIFERENTA ERASMUS</t>
  </si>
  <si>
    <t>REVISTA VARAD NR. 12</t>
  </si>
  <si>
    <t>COLAB REVISTA VARAD NR.12</t>
  </si>
  <si>
    <t>11.12.5</t>
  </si>
  <si>
    <t>INTERSTING</t>
  </si>
  <si>
    <t>QUANTA</t>
  </si>
  <si>
    <t>SERV. DE INTRETINERE WEBSITE</t>
  </si>
  <si>
    <t>ANGHEL OCTAVIAN PFA</t>
  </si>
  <si>
    <t>PREST. SERV. DEC.</t>
  </si>
  <si>
    <t>BOOK EXPERT TCO</t>
  </si>
  <si>
    <t>TIPARIRE REV. FAMILIA NR.10</t>
  </si>
  <si>
    <t>SLIMTEC ELECTRONICS</t>
  </si>
  <si>
    <t>PREST. SERV. TRIM. IV</t>
  </si>
  <si>
    <t>GENERALI ROMANIA</t>
  </si>
  <si>
    <t>RCA BH 18 BIB</t>
  </si>
  <si>
    <t>AB. CASUTA POSTALA PE 2026</t>
  </si>
  <si>
    <t>TOTEM COM</t>
  </si>
  <si>
    <t>ETICHETE AUTOCOLANTE</t>
  </si>
  <si>
    <t>CONSTRUCTII BIHOR</t>
  </si>
  <si>
    <t>PROCURARE SI MONTARE MODUL TERMIC</t>
  </si>
  <si>
    <t>15.12.25</t>
  </si>
  <si>
    <t>SALEX PROD</t>
  </si>
  <si>
    <t>SACI MENAJERI</t>
  </si>
  <si>
    <t>TERMOFICARE ORADEA</t>
  </si>
  <si>
    <t>EN. TERMICA</t>
  </si>
  <si>
    <t>ROSAFETI</t>
  </si>
  <si>
    <t>17.12.25</t>
  </si>
  <si>
    <t>MUNICIPIUL ORADEA</t>
  </si>
  <si>
    <t>REFACTURARE EN. ELECTRICA SI TERMICA ORS. COPIILOR</t>
  </si>
  <si>
    <t>REFACTURARE APA, CANAL ORS. COPIILOR</t>
  </si>
  <si>
    <t>RER VEST</t>
  </si>
  <si>
    <t>TRANSPORT DESEU</t>
  </si>
  <si>
    <t>TIP. REV. VARAD NR.12, FAMILIA NR.11,12</t>
  </si>
  <si>
    <t>TOTAL TERMO SERVICE</t>
  </si>
  <si>
    <t>PREST.  SERV. DEC.</t>
  </si>
  <si>
    <t>AS. SZENT LASZLO</t>
  </si>
  <si>
    <t>SANDELION</t>
  </si>
  <si>
    <t>SERV. DE TRANSPORT SI MANIPULARE</t>
  </si>
  <si>
    <t>19.12.25</t>
  </si>
  <si>
    <t>REVISTA FAMILIA NR. 10</t>
  </si>
  <si>
    <t>COLAB. REVISTA FAMILIA NR.10</t>
  </si>
  <si>
    <t>SELGROS</t>
  </si>
  <si>
    <t>MAT. DE CURATENIE</t>
  </si>
  <si>
    <t>23.12.25</t>
  </si>
  <si>
    <t>REVISTA FAMILIA NR. 11</t>
  </si>
  <si>
    <t>COLAB. REVISTA FAMILIA NR.11</t>
  </si>
  <si>
    <t>REVISTA FAMILIA NR. 12</t>
  </si>
  <si>
    <t>COLAB. REVISTA FAMILIA NR.12</t>
  </si>
  <si>
    <t>MENETENANTA ASCENSOARE DEC</t>
  </si>
  <si>
    <t>AS. PROP. CAZABAN</t>
  </si>
  <si>
    <t>INTRETINERE NOV</t>
  </si>
  <si>
    <t>ELECTRICA FURNIZARE</t>
  </si>
  <si>
    <t>ENERGIA ELECTRICA</t>
  </si>
  <si>
    <t>29.12.25</t>
  </si>
  <si>
    <t>VALCRIS ASCENSOARE</t>
  </si>
  <si>
    <t>GERIONA</t>
  </si>
  <si>
    <t>CHIRIE TRIM. IV</t>
  </si>
  <si>
    <t>SEMNATURA ELECTRONICA (4 TOKENE)</t>
  </si>
  <si>
    <t>BANCA TRANSILVANIA</t>
  </si>
  <si>
    <t>COMISION TRANZACTIE POS</t>
  </si>
  <si>
    <t>MUZEUL TARII CRISURILOR</t>
  </si>
  <si>
    <t>REFACTURARE APA, CANAL MUZEU</t>
  </si>
  <si>
    <t>REFACTURARE APA CANAL MUZEU</t>
  </si>
  <si>
    <t>L</t>
  </si>
  <si>
    <t>TOTAL PLATI PRIN CASA    0</t>
  </si>
  <si>
    <t>TOTAL CHELTUIELI CU DEPLASARILE  0</t>
  </si>
  <si>
    <t>TOTAL PLATI 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</si>
</sst>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5" fillId="0" borderId="18" xfId="0" applyFont="1" applyFill="1" applyBorder="1"/>
    <xf numFmtId="0" fontId="5" fillId="0" borderId="4" xfId="0" applyFont="1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3" fillId="2" borderId="17" xfId="0" applyFont="1" applyFill="1" applyBorder="1" applyAlignment="1">
      <alignment horizontal="left"/>
    </xf>
    <xf numFmtId="0" fontId="13" fillId="0" borderId="0" xfId="0" applyFont="1"/>
    <xf numFmtId="0" fontId="13" fillId="0" borderId="4" xfId="0" applyFont="1" applyBorder="1"/>
    <xf numFmtId="164" fontId="14" fillId="3" borderId="2" xfId="0" applyNumberFormat="1" applyFont="1" applyFill="1" applyBorder="1" applyAlignment="1">
      <alignment horizontal="left"/>
    </xf>
    <xf numFmtId="0" fontId="14" fillId="3" borderId="2" xfId="0" applyNumberFormat="1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right"/>
    </xf>
    <xf numFmtId="164" fontId="7" fillId="2" borderId="4" xfId="0" applyNumberFormat="1" applyFont="1" applyFill="1" applyBorder="1"/>
    <xf numFmtId="0" fontId="7" fillId="2" borderId="4" xfId="0" applyNumberFormat="1" applyFont="1" applyFill="1" applyBorder="1"/>
    <xf numFmtId="0" fontId="7" fillId="2" borderId="0" xfId="0" applyFont="1" applyFill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opLeftCell="A34" workbookViewId="0">
      <selection activeCell="E73" sqref="E73"/>
    </sheetView>
  </sheetViews>
  <sheetFormatPr defaultRowHeight="15" x14ac:dyDescent="0.25"/>
  <cols>
    <col min="1" max="1" width="4.140625" customWidth="1"/>
    <col min="2" max="2" width="8.7109375" style="28" customWidth="1"/>
    <col min="3" max="3" width="13.140625" style="19" customWidth="1"/>
    <col min="4" max="4" width="27.140625" customWidth="1"/>
    <col min="5" max="5" width="52.4257812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38</v>
      </c>
    </row>
    <row r="6" spans="1:5" x14ac:dyDescent="0.25">
      <c r="A6" s="37" t="s">
        <v>67</v>
      </c>
      <c r="B6" s="37"/>
      <c r="C6" s="37"/>
      <c r="D6" s="37"/>
      <c r="E6" s="37"/>
    </row>
    <row r="8" spans="1:5" ht="15.75" thickBot="1" x14ac:dyDescent="0.3"/>
    <row r="9" spans="1:5" ht="45.75" thickBot="1" x14ac:dyDescent="0.3">
      <c r="A9" s="4" t="s">
        <v>3</v>
      </c>
      <c r="B9" s="29" t="s">
        <v>4</v>
      </c>
      <c r="C9" s="20" t="s">
        <v>5</v>
      </c>
      <c r="D9" s="5" t="s">
        <v>30</v>
      </c>
      <c r="E9" s="6" t="s">
        <v>6</v>
      </c>
    </row>
    <row r="10" spans="1:5" ht="15.75" thickBot="1" x14ac:dyDescent="0.3"/>
    <row r="11" spans="1:5" x14ac:dyDescent="0.25">
      <c r="A11" s="38" t="s">
        <v>7</v>
      </c>
      <c r="B11" s="39"/>
      <c r="C11" s="39"/>
      <c r="D11" s="39"/>
      <c r="E11" s="40"/>
    </row>
    <row r="12" spans="1:5" x14ac:dyDescent="0.25">
      <c r="A12" s="3">
        <v>1</v>
      </c>
      <c r="B12" s="27" t="s">
        <v>64</v>
      </c>
      <c r="C12" s="36">
        <v>342963</v>
      </c>
      <c r="D12" s="3" t="s">
        <v>33</v>
      </c>
      <c r="E12" s="3" t="s">
        <v>32</v>
      </c>
    </row>
    <row r="13" spans="1:5" x14ac:dyDescent="0.25">
      <c r="A13" s="3">
        <v>2</v>
      </c>
      <c r="B13" s="27" t="s">
        <v>46</v>
      </c>
      <c r="C13" s="36">
        <v>0</v>
      </c>
      <c r="D13" s="3" t="s">
        <v>36</v>
      </c>
      <c r="E13" s="3" t="s">
        <v>35</v>
      </c>
    </row>
    <row r="14" spans="1:5" x14ac:dyDescent="0.25">
      <c r="A14" s="3">
        <v>3</v>
      </c>
      <c r="B14" s="27" t="s">
        <v>64</v>
      </c>
      <c r="C14" s="36">
        <v>7741</v>
      </c>
      <c r="D14" s="3" t="s">
        <v>31</v>
      </c>
      <c r="E14" s="3" t="s">
        <v>34</v>
      </c>
    </row>
    <row r="15" spans="1:5" x14ac:dyDescent="0.25">
      <c r="A15" s="3">
        <v>4</v>
      </c>
      <c r="B15" s="27" t="s">
        <v>64</v>
      </c>
      <c r="C15" s="36">
        <v>4536</v>
      </c>
      <c r="D15" s="3" t="s">
        <v>31</v>
      </c>
      <c r="E15" s="3" t="s">
        <v>37</v>
      </c>
    </row>
    <row r="16" spans="1:5" x14ac:dyDescent="0.25">
      <c r="A16" s="3">
        <v>5</v>
      </c>
      <c r="B16" s="27" t="s">
        <v>64</v>
      </c>
      <c r="C16" s="36">
        <v>0</v>
      </c>
      <c r="D16" s="3" t="s">
        <v>33</v>
      </c>
      <c r="E16" s="3" t="s">
        <v>39</v>
      </c>
    </row>
    <row r="17" spans="1:7" s="9" customFormat="1" ht="15.75" thickBot="1" x14ac:dyDescent="0.3">
      <c r="A17" s="9" t="s">
        <v>28</v>
      </c>
      <c r="B17" s="31"/>
      <c r="C17" s="21">
        <f>SUM(C12:C16)</f>
        <v>355240</v>
      </c>
    </row>
    <row r="18" spans="1:7" x14ac:dyDescent="0.25">
      <c r="A18" s="38" t="s">
        <v>8</v>
      </c>
      <c r="B18" s="39"/>
      <c r="C18" s="39"/>
      <c r="D18" s="39"/>
      <c r="E18" s="40"/>
    </row>
    <row r="19" spans="1:7" x14ac:dyDescent="0.25">
      <c r="A19" s="3">
        <v>1</v>
      </c>
      <c r="B19" s="27" t="s">
        <v>52</v>
      </c>
      <c r="C19" s="25">
        <v>1218</v>
      </c>
      <c r="D19" s="3" t="s">
        <v>42</v>
      </c>
      <c r="E19" s="11" t="s">
        <v>43</v>
      </c>
      <c r="G19" s="15"/>
    </row>
    <row r="20" spans="1:7" x14ac:dyDescent="0.25">
      <c r="A20" s="3">
        <v>2</v>
      </c>
      <c r="B20" s="27" t="s">
        <v>52</v>
      </c>
      <c r="C20" s="25">
        <v>1231.8499999999999</v>
      </c>
      <c r="D20" s="17" t="s">
        <v>41</v>
      </c>
      <c r="E20" s="11" t="s">
        <v>53</v>
      </c>
    </row>
    <row r="21" spans="1:7" x14ac:dyDescent="0.25">
      <c r="A21" s="3">
        <v>3</v>
      </c>
      <c r="B21" s="27" t="s">
        <v>52</v>
      </c>
      <c r="C21" s="25">
        <v>496</v>
      </c>
      <c r="D21" s="3" t="s">
        <v>54</v>
      </c>
      <c r="E21" s="3" t="s">
        <v>55</v>
      </c>
    </row>
    <row r="22" spans="1:7" x14ac:dyDescent="0.25">
      <c r="A22" s="3">
        <v>4</v>
      </c>
      <c r="B22" s="27" t="s">
        <v>52</v>
      </c>
      <c r="C22" s="26">
        <v>1150</v>
      </c>
      <c r="D22" s="17" t="s">
        <v>44</v>
      </c>
      <c r="E22" s="3" t="s">
        <v>49</v>
      </c>
    </row>
    <row r="23" spans="1:7" x14ac:dyDescent="0.25">
      <c r="A23" s="3">
        <v>5</v>
      </c>
      <c r="B23" s="27" t="s">
        <v>52</v>
      </c>
      <c r="C23" s="25">
        <v>343.41</v>
      </c>
      <c r="D23" s="3" t="s">
        <v>45</v>
      </c>
      <c r="E23" s="3" t="s">
        <v>49</v>
      </c>
    </row>
    <row r="24" spans="1:7" x14ac:dyDescent="0.25">
      <c r="A24" s="3">
        <v>6</v>
      </c>
      <c r="B24" s="27" t="s">
        <v>56</v>
      </c>
      <c r="C24" s="25">
        <v>1068.9100000000001</v>
      </c>
      <c r="D24" s="11" t="s">
        <v>51</v>
      </c>
      <c r="E24" s="3" t="s">
        <v>57</v>
      </c>
    </row>
    <row r="25" spans="1:7" x14ac:dyDescent="0.25">
      <c r="A25" s="3">
        <v>7</v>
      </c>
      <c r="B25" s="27" t="s">
        <v>56</v>
      </c>
      <c r="C25" s="25">
        <v>522.72</v>
      </c>
      <c r="D25" s="11" t="s">
        <v>58</v>
      </c>
      <c r="E25" s="11" t="s">
        <v>59</v>
      </c>
    </row>
    <row r="26" spans="1:7" x14ac:dyDescent="0.25">
      <c r="A26" s="3">
        <v>8</v>
      </c>
      <c r="B26" s="27" t="s">
        <v>56</v>
      </c>
      <c r="C26" s="25">
        <v>1133.96</v>
      </c>
      <c r="D26" s="11" t="s">
        <v>60</v>
      </c>
      <c r="E26" s="11" t="s">
        <v>61</v>
      </c>
    </row>
    <row r="27" spans="1:7" x14ac:dyDescent="0.25">
      <c r="A27" s="3">
        <v>9</v>
      </c>
      <c r="B27" s="27" t="s">
        <v>56</v>
      </c>
      <c r="C27" s="25">
        <v>3000</v>
      </c>
      <c r="D27" s="11" t="s">
        <v>50</v>
      </c>
      <c r="E27" s="11" t="s">
        <v>49</v>
      </c>
    </row>
    <row r="28" spans="1:7" x14ac:dyDescent="0.25">
      <c r="A28" s="3">
        <v>10</v>
      </c>
      <c r="B28" s="27" t="s">
        <v>56</v>
      </c>
      <c r="C28" s="25">
        <v>3950</v>
      </c>
      <c r="D28" s="11" t="s">
        <v>47</v>
      </c>
      <c r="E28" s="3" t="s">
        <v>49</v>
      </c>
    </row>
    <row r="29" spans="1:7" x14ac:dyDescent="0.25">
      <c r="A29" s="3">
        <v>11</v>
      </c>
      <c r="B29" s="27" t="s">
        <v>56</v>
      </c>
      <c r="C29" s="25">
        <v>1210</v>
      </c>
      <c r="D29" s="11" t="s">
        <v>48</v>
      </c>
      <c r="E29" s="11" t="s">
        <v>62</v>
      </c>
    </row>
    <row r="30" spans="1:7" x14ac:dyDescent="0.25">
      <c r="A30" s="3">
        <v>12</v>
      </c>
      <c r="B30" s="27" t="s">
        <v>56</v>
      </c>
      <c r="C30" s="25">
        <v>2412.7199999999998</v>
      </c>
      <c r="D30" s="11" t="s">
        <v>63</v>
      </c>
      <c r="E30" s="11" t="s">
        <v>129</v>
      </c>
    </row>
    <row r="31" spans="1:7" x14ac:dyDescent="0.25">
      <c r="A31" s="3">
        <v>13</v>
      </c>
      <c r="B31" s="27" t="s">
        <v>68</v>
      </c>
      <c r="C31" s="25">
        <v>5274.64</v>
      </c>
      <c r="D31" s="11" t="s">
        <v>69</v>
      </c>
      <c r="E31" s="11" t="s">
        <v>70</v>
      </c>
    </row>
    <row r="32" spans="1:7" x14ac:dyDescent="0.25">
      <c r="A32" s="3">
        <v>14</v>
      </c>
      <c r="B32" s="27" t="s">
        <v>68</v>
      </c>
      <c r="C32" s="25">
        <v>25866</v>
      </c>
      <c r="D32" s="12" t="s">
        <v>71</v>
      </c>
      <c r="E32" s="3" t="s">
        <v>72</v>
      </c>
    </row>
    <row r="33" spans="1:5" x14ac:dyDescent="0.25">
      <c r="A33" s="3">
        <v>15</v>
      </c>
      <c r="B33" s="27" t="s">
        <v>64</v>
      </c>
      <c r="C33" s="25">
        <v>5444</v>
      </c>
      <c r="D33" s="11" t="s">
        <v>73</v>
      </c>
      <c r="E33" s="3" t="s">
        <v>74</v>
      </c>
    </row>
    <row r="34" spans="1:5" x14ac:dyDescent="0.25">
      <c r="A34" s="3">
        <v>16</v>
      </c>
      <c r="B34" s="27" t="s">
        <v>75</v>
      </c>
      <c r="C34" s="25">
        <v>2190.1</v>
      </c>
      <c r="D34" s="11" t="s">
        <v>76</v>
      </c>
      <c r="E34" s="3" t="s">
        <v>49</v>
      </c>
    </row>
    <row r="35" spans="1:5" x14ac:dyDescent="0.25">
      <c r="A35" s="3">
        <v>17</v>
      </c>
      <c r="B35" s="27" t="s">
        <v>64</v>
      </c>
      <c r="C35" s="25">
        <v>1232.69</v>
      </c>
      <c r="D35" s="13" t="s">
        <v>77</v>
      </c>
      <c r="E35" s="11" t="s">
        <v>78</v>
      </c>
    </row>
    <row r="36" spans="1:5" x14ac:dyDescent="0.25">
      <c r="A36" s="3">
        <v>18</v>
      </c>
      <c r="B36" s="27" t="s">
        <v>64</v>
      </c>
      <c r="C36" s="25">
        <v>1500</v>
      </c>
      <c r="D36" s="11" t="s">
        <v>79</v>
      </c>
      <c r="E36" s="11" t="s">
        <v>80</v>
      </c>
    </row>
    <row r="37" spans="1:5" x14ac:dyDescent="0.25">
      <c r="A37" s="3">
        <v>19</v>
      </c>
      <c r="B37" s="27" t="s">
        <v>64</v>
      </c>
      <c r="C37" s="22">
        <v>2910.42</v>
      </c>
      <c r="D37" s="3" t="s">
        <v>81</v>
      </c>
      <c r="E37" s="3" t="s">
        <v>82</v>
      </c>
    </row>
    <row r="38" spans="1:5" x14ac:dyDescent="0.25">
      <c r="A38" s="3">
        <v>20</v>
      </c>
      <c r="B38" s="27" t="s">
        <v>64</v>
      </c>
      <c r="C38" s="22">
        <v>387.2</v>
      </c>
      <c r="D38" s="11" t="s">
        <v>83</v>
      </c>
      <c r="E38" s="3" t="s">
        <v>84</v>
      </c>
    </row>
    <row r="39" spans="1:5" x14ac:dyDescent="0.25">
      <c r="A39" s="3">
        <v>21</v>
      </c>
      <c r="B39" s="27" t="s">
        <v>64</v>
      </c>
      <c r="C39" s="22">
        <v>1607</v>
      </c>
      <c r="D39" s="11" t="s">
        <v>85</v>
      </c>
      <c r="E39" s="3" t="s">
        <v>86</v>
      </c>
    </row>
    <row r="40" spans="1:5" x14ac:dyDescent="0.25">
      <c r="A40" s="3">
        <v>22</v>
      </c>
      <c r="B40" s="27" t="s">
        <v>64</v>
      </c>
      <c r="C40" s="22">
        <v>432</v>
      </c>
      <c r="D40" s="11" t="s">
        <v>42</v>
      </c>
      <c r="E40" s="11" t="s">
        <v>87</v>
      </c>
    </row>
    <row r="41" spans="1:5" x14ac:dyDescent="0.25">
      <c r="A41" s="3">
        <v>23</v>
      </c>
      <c r="B41" s="27" t="s">
        <v>64</v>
      </c>
      <c r="C41" s="22">
        <v>296.45</v>
      </c>
      <c r="D41" s="11" t="s">
        <v>88</v>
      </c>
      <c r="E41" s="11" t="s">
        <v>89</v>
      </c>
    </row>
    <row r="42" spans="1:5" x14ac:dyDescent="0.25">
      <c r="A42" s="3">
        <v>25</v>
      </c>
      <c r="B42" s="27" t="s">
        <v>92</v>
      </c>
      <c r="C42" s="22">
        <v>106.63</v>
      </c>
      <c r="D42" s="3" t="s">
        <v>93</v>
      </c>
      <c r="E42" s="11" t="s">
        <v>94</v>
      </c>
    </row>
    <row r="43" spans="1:5" x14ac:dyDescent="0.25">
      <c r="A43" s="3">
        <v>26</v>
      </c>
      <c r="B43" s="27" t="s">
        <v>92</v>
      </c>
      <c r="C43" s="22">
        <v>19992.09</v>
      </c>
      <c r="D43" s="11" t="s">
        <v>95</v>
      </c>
      <c r="E43" s="11" t="s">
        <v>96</v>
      </c>
    </row>
    <row r="44" spans="1:5" x14ac:dyDescent="0.25">
      <c r="A44" s="3">
        <v>27</v>
      </c>
      <c r="B44" s="27" t="s">
        <v>92</v>
      </c>
      <c r="C44" s="22">
        <v>1200</v>
      </c>
      <c r="D44" s="11" t="s">
        <v>97</v>
      </c>
      <c r="E44" s="11" t="s">
        <v>80</v>
      </c>
    </row>
    <row r="45" spans="1:5" x14ac:dyDescent="0.25">
      <c r="A45" s="3">
        <v>28</v>
      </c>
      <c r="B45" s="27" t="s">
        <v>98</v>
      </c>
      <c r="C45" s="22">
        <v>441.07</v>
      </c>
      <c r="D45" s="3" t="s">
        <v>99</v>
      </c>
      <c r="E45" s="11" t="s">
        <v>100</v>
      </c>
    </row>
    <row r="46" spans="1:5" x14ac:dyDescent="0.25">
      <c r="A46" s="3">
        <v>29</v>
      </c>
      <c r="B46" s="27" t="s">
        <v>98</v>
      </c>
      <c r="C46" s="22">
        <v>97.2</v>
      </c>
      <c r="D46" s="3" t="s">
        <v>99</v>
      </c>
      <c r="E46" s="11" t="s">
        <v>101</v>
      </c>
    </row>
    <row r="47" spans="1:5" x14ac:dyDescent="0.25">
      <c r="A47" s="3">
        <v>30</v>
      </c>
      <c r="B47" s="27" t="s">
        <v>98</v>
      </c>
      <c r="C47" s="22">
        <v>698.13</v>
      </c>
      <c r="D47" s="11" t="s">
        <v>102</v>
      </c>
      <c r="E47" s="11" t="s">
        <v>103</v>
      </c>
    </row>
    <row r="48" spans="1:5" x14ac:dyDescent="0.25">
      <c r="A48" s="3">
        <v>31</v>
      </c>
      <c r="B48" s="27" t="s">
        <v>98</v>
      </c>
      <c r="C48" s="22">
        <v>7960.92</v>
      </c>
      <c r="D48" s="11" t="s">
        <v>81</v>
      </c>
      <c r="E48" s="3" t="s">
        <v>104</v>
      </c>
    </row>
    <row r="49" spans="1:5" x14ac:dyDescent="0.25">
      <c r="A49" s="3">
        <v>32</v>
      </c>
      <c r="B49" s="27" t="s">
        <v>98</v>
      </c>
      <c r="C49" s="22">
        <v>242</v>
      </c>
      <c r="D49" s="13" t="s">
        <v>105</v>
      </c>
      <c r="E49" s="11" t="s">
        <v>106</v>
      </c>
    </row>
    <row r="50" spans="1:5" x14ac:dyDescent="0.25">
      <c r="A50" s="3">
        <v>33</v>
      </c>
      <c r="B50" s="27" t="s">
        <v>98</v>
      </c>
      <c r="C50" s="22">
        <v>4800</v>
      </c>
      <c r="D50" s="3" t="s">
        <v>107</v>
      </c>
      <c r="E50" s="11" t="s">
        <v>49</v>
      </c>
    </row>
    <row r="51" spans="1:5" x14ac:dyDescent="0.25">
      <c r="A51" s="3">
        <v>34</v>
      </c>
      <c r="B51" s="27" t="s">
        <v>98</v>
      </c>
      <c r="C51" s="22">
        <v>15488</v>
      </c>
      <c r="D51" s="11" t="s">
        <v>108</v>
      </c>
      <c r="E51" s="11" t="s">
        <v>109</v>
      </c>
    </row>
    <row r="52" spans="1:5" x14ac:dyDescent="0.25">
      <c r="A52" s="3">
        <v>35</v>
      </c>
      <c r="B52" s="27" t="s">
        <v>110</v>
      </c>
      <c r="C52" s="22">
        <v>3442</v>
      </c>
      <c r="D52" s="11" t="s">
        <v>111</v>
      </c>
      <c r="E52" s="3" t="s">
        <v>112</v>
      </c>
    </row>
    <row r="53" spans="1:5" x14ac:dyDescent="0.25">
      <c r="A53" s="3">
        <v>36</v>
      </c>
      <c r="B53" s="27" t="s">
        <v>110</v>
      </c>
      <c r="C53" s="23">
        <v>2233.8200000000002</v>
      </c>
      <c r="D53" s="3" t="s">
        <v>113</v>
      </c>
      <c r="E53" s="11" t="s">
        <v>114</v>
      </c>
    </row>
    <row r="54" spans="1:5" x14ac:dyDescent="0.25">
      <c r="A54" s="3">
        <v>37</v>
      </c>
      <c r="B54" s="27" t="s">
        <v>115</v>
      </c>
      <c r="C54" s="23">
        <v>4330</v>
      </c>
      <c r="D54" s="3" t="s">
        <v>116</v>
      </c>
      <c r="E54" s="11" t="s">
        <v>117</v>
      </c>
    </row>
    <row r="55" spans="1:5" x14ac:dyDescent="0.25">
      <c r="A55" s="3">
        <v>38</v>
      </c>
      <c r="B55" s="27" t="s">
        <v>115</v>
      </c>
      <c r="C55" s="23">
        <v>3775</v>
      </c>
      <c r="D55" s="3" t="s">
        <v>118</v>
      </c>
      <c r="E55" s="11" t="s">
        <v>119</v>
      </c>
    </row>
    <row r="56" spans="1:5" x14ac:dyDescent="0.25">
      <c r="A56" s="3">
        <v>39</v>
      </c>
      <c r="B56" s="27" t="s">
        <v>115</v>
      </c>
      <c r="C56" s="23">
        <v>1232.05</v>
      </c>
      <c r="D56" s="3" t="s">
        <v>41</v>
      </c>
      <c r="E56" s="11" t="s">
        <v>120</v>
      </c>
    </row>
    <row r="57" spans="1:5" x14ac:dyDescent="0.25">
      <c r="A57" s="3">
        <v>40</v>
      </c>
      <c r="B57" s="27" t="s">
        <v>115</v>
      </c>
      <c r="C57" s="23">
        <v>103.99</v>
      </c>
      <c r="D57" s="3" t="s">
        <v>121</v>
      </c>
      <c r="E57" s="11" t="s">
        <v>122</v>
      </c>
    </row>
    <row r="58" spans="1:5" x14ac:dyDescent="0.25">
      <c r="A58" s="3">
        <v>41</v>
      </c>
      <c r="B58" s="27" t="s">
        <v>115</v>
      </c>
      <c r="C58" s="23">
        <v>13328.58</v>
      </c>
      <c r="D58" s="3" t="s">
        <v>123</v>
      </c>
      <c r="E58" s="11" t="s">
        <v>124</v>
      </c>
    </row>
    <row r="59" spans="1:5" x14ac:dyDescent="0.25">
      <c r="A59" s="3">
        <v>42</v>
      </c>
      <c r="B59" s="27" t="s">
        <v>125</v>
      </c>
      <c r="C59" s="23">
        <v>500</v>
      </c>
      <c r="D59" s="3" t="s">
        <v>126</v>
      </c>
      <c r="E59" s="11" t="s">
        <v>80</v>
      </c>
    </row>
    <row r="60" spans="1:5" x14ac:dyDescent="0.25">
      <c r="A60" s="3">
        <v>43</v>
      </c>
      <c r="B60" s="27" t="s">
        <v>125</v>
      </c>
      <c r="C60" s="23">
        <v>1663.75</v>
      </c>
      <c r="D60" s="3" t="s">
        <v>76</v>
      </c>
      <c r="E60" s="11" t="s">
        <v>80</v>
      </c>
    </row>
    <row r="61" spans="1:5" x14ac:dyDescent="0.25">
      <c r="A61" s="3">
        <v>44</v>
      </c>
      <c r="B61" s="27" t="s">
        <v>125</v>
      </c>
      <c r="C61" s="23">
        <v>4500</v>
      </c>
      <c r="D61" s="3" t="s">
        <v>127</v>
      </c>
      <c r="E61" s="11" t="s">
        <v>128</v>
      </c>
    </row>
    <row r="62" spans="1:5" x14ac:dyDescent="0.25">
      <c r="A62" s="3">
        <v>45</v>
      </c>
      <c r="B62" s="27" t="s">
        <v>98</v>
      </c>
      <c r="C62" s="23">
        <v>81.91</v>
      </c>
      <c r="D62" s="3" t="s">
        <v>130</v>
      </c>
      <c r="E62" s="11" t="s">
        <v>131</v>
      </c>
    </row>
    <row r="63" spans="1:5" x14ac:dyDescent="0.25">
      <c r="A63" s="3">
        <v>46</v>
      </c>
      <c r="B63" s="27" t="s">
        <v>110</v>
      </c>
      <c r="C63" s="23">
        <v>60.18</v>
      </c>
      <c r="D63" s="3" t="s">
        <v>132</v>
      </c>
      <c r="E63" s="11" t="s">
        <v>133</v>
      </c>
    </row>
    <row r="64" spans="1:5" x14ac:dyDescent="0.25">
      <c r="A64" s="3">
        <v>47</v>
      </c>
      <c r="B64" s="27" t="s">
        <v>110</v>
      </c>
      <c r="C64" s="23">
        <v>0.67</v>
      </c>
      <c r="D64" s="3" t="s">
        <v>132</v>
      </c>
      <c r="E64" s="11" t="s">
        <v>134</v>
      </c>
    </row>
    <row r="65" spans="1:5" hidden="1" x14ac:dyDescent="0.25">
      <c r="A65" s="3">
        <v>70</v>
      </c>
      <c r="B65" s="27"/>
      <c r="C65" s="23"/>
      <c r="D65" s="3"/>
      <c r="E65" s="3"/>
    </row>
    <row r="66" spans="1:5" hidden="1" x14ac:dyDescent="0.25">
      <c r="A66" s="3">
        <v>71</v>
      </c>
      <c r="B66" s="27"/>
      <c r="C66" s="22"/>
      <c r="D66" s="12"/>
      <c r="E66" s="3"/>
    </row>
    <row r="67" spans="1:5" hidden="1" x14ac:dyDescent="0.25">
      <c r="A67" s="3">
        <v>72</v>
      </c>
      <c r="B67" s="27"/>
      <c r="C67" s="22"/>
      <c r="D67" s="11"/>
      <c r="E67" s="11"/>
    </row>
    <row r="68" spans="1:5" ht="15.75" thickBot="1" x14ac:dyDescent="0.3">
      <c r="A68" s="3">
        <v>73</v>
      </c>
      <c r="B68" s="30" t="s">
        <v>28</v>
      </c>
      <c r="C68" s="24">
        <f>SUM(C19:C67)</f>
        <v>151156.06000000003</v>
      </c>
      <c r="D68" s="9"/>
      <c r="E68" s="9"/>
    </row>
    <row r="69" spans="1:5" s="55" customFormat="1" x14ac:dyDescent="0.25">
      <c r="A69" s="54" t="s">
        <v>9</v>
      </c>
      <c r="B69" s="61"/>
      <c r="C69" s="62"/>
      <c r="D69" s="63"/>
      <c r="E69" s="64"/>
    </row>
    <row r="70" spans="1:5" x14ac:dyDescent="0.25">
      <c r="A70" s="3">
        <v>1</v>
      </c>
      <c r="B70" s="27">
        <v>46002</v>
      </c>
      <c r="C70" s="16">
        <v>388430.12</v>
      </c>
      <c r="D70" s="11" t="s">
        <v>90</v>
      </c>
      <c r="E70" s="11" t="s">
        <v>91</v>
      </c>
    </row>
    <row r="71" spans="1:5" ht="15.75" thickBot="1" x14ac:dyDescent="0.3">
      <c r="A71" s="3"/>
      <c r="B71" s="30"/>
      <c r="C71" s="24">
        <f>SUM(C69:C70)</f>
        <v>388430.12</v>
      </c>
      <c r="D71" s="9"/>
      <c r="E71" s="9"/>
    </row>
    <row r="72" spans="1:5" s="55" customFormat="1" ht="15.75" thickBot="1" x14ac:dyDescent="0.3">
      <c r="A72" s="56" t="s">
        <v>138</v>
      </c>
      <c r="B72" s="57"/>
      <c r="C72" s="58"/>
      <c r="D72" s="59"/>
      <c r="E72" s="60">
        <v>894826.12</v>
      </c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A4" workbookViewId="0">
      <selection activeCell="E29" sqref="E2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37" t="s">
        <v>66</v>
      </c>
      <c r="B6" s="37"/>
      <c r="C6" s="37"/>
      <c r="D6" s="37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38" t="s">
        <v>12</v>
      </c>
      <c r="B11" s="39"/>
      <c r="C11" s="39"/>
      <c r="D11" s="40"/>
    </row>
    <row r="12" spans="1:6" x14ac:dyDescent="0.25">
      <c r="A12" s="3" t="s">
        <v>10</v>
      </c>
      <c r="B12" s="11" t="s">
        <v>10</v>
      </c>
      <c r="C12" s="11" t="s">
        <v>10</v>
      </c>
      <c r="D12" s="11" t="s">
        <v>10</v>
      </c>
    </row>
    <row r="13" spans="1:6" s="9" customFormat="1" ht="15.75" thickBot="1" x14ac:dyDescent="0.3">
      <c r="A13" s="9" t="s">
        <v>28</v>
      </c>
      <c r="C13" s="9">
        <f>SUM(C12:C12)</f>
        <v>0</v>
      </c>
    </row>
    <row r="14" spans="1:6" x14ac:dyDescent="0.25">
      <c r="A14" s="38" t="s">
        <v>11</v>
      </c>
      <c r="B14" s="39"/>
      <c r="C14" s="39"/>
      <c r="D14" s="40"/>
    </row>
    <row r="15" spans="1:6" x14ac:dyDescent="0.25">
      <c r="A15" s="11">
        <v>1</v>
      </c>
      <c r="B15" s="34" t="s">
        <v>10</v>
      </c>
      <c r="C15" s="35" t="s">
        <v>10</v>
      </c>
      <c r="D15" s="11" t="s">
        <v>10</v>
      </c>
      <c r="F15" s="15"/>
    </row>
    <row r="16" spans="1:6" s="9" customFormat="1" ht="15.75" thickBot="1" x14ac:dyDescent="0.3">
      <c r="A16" s="9" t="s">
        <v>28</v>
      </c>
      <c r="C16" s="9">
        <f>SUM(C15:C15)</f>
        <v>0</v>
      </c>
    </row>
    <row r="17" spans="1:4" x14ac:dyDescent="0.25">
      <c r="A17" s="38" t="s">
        <v>13</v>
      </c>
      <c r="B17" s="39"/>
      <c r="C17" s="39"/>
      <c r="D17" s="40"/>
    </row>
    <row r="18" spans="1:4" x14ac:dyDescent="0.25">
      <c r="A18" s="3">
        <v>1</v>
      </c>
      <c r="B18" s="32"/>
      <c r="C18" s="11"/>
      <c r="D18" s="33" t="s">
        <v>135</v>
      </c>
    </row>
    <row r="19" spans="1:4" s="9" customFormat="1" ht="15.75" thickBot="1" x14ac:dyDescent="0.3">
      <c r="A19" s="9" t="s">
        <v>29</v>
      </c>
      <c r="C19" s="9">
        <f>SUM(C18:C18)</f>
        <v>0</v>
      </c>
    </row>
    <row r="20" spans="1:4" s="10" customFormat="1" ht="15.75" thickBot="1" x14ac:dyDescent="0.3">
      <c r="A20" s="41" t="s">
        <v>136</v>
      </c>
      <c r="B20" s="42"/>
      <c r="C20" s="42"/>
      <c r="D20" s="43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abSelected="1" workbookViewId="0">
      <selection activeCell="J26" sqref="J26"/>
    </sheetView>
  </sheetViews>
  <sheetFormatPr defaultRowHeight="15" x14ac:dyDescent="0.25"/>
  <cols>
    <col min="1" max="1" width="4.7109375" customWidth="1"/>
    <col min="2" max="2" width="9.7109375" customWidth="1"/>
    <col min="3" max="3" width="18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7.710937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37" t="s">
        <v>65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ht="15.75" thickBot="1" x14ac:dyDescent="0.3"/>
    <row r="8" spans="1:14" ht="19.5" customHeight="1" x14ac:dyDescent="0.25">
      <c r="A8" s="51" t="s">
        <v>14</v>
      </c>
      <c r="B8" s="52"/>
      <c r="C8" s="52" t="s">
        <v>17</v>
      </c>
      <c r="D8" s="52" t="s">
        <v>18</v>
      </c>
      <c r="E8" s="44" t="s">
        <v>19</v>
      </c>
      <c r="F8" s="52" t="s">
        <v>20</v>
      </c>
      <c r="G8" s="52"/>
      <c r="H8" s="52"/>
      <c r="I8" s="44" t="s">
        <v>25</v>
      </c>
      <c r="J8" s="44" t="s">
        <v>24</v>
      </c>
      <c r="K8" s="44" t="s">
        <v>26</v>
      </c>
      <c r="L8" s="46" t="s">
        <v>27</v>
      </c>
    </row>
    <row r="9" spans="1:14" x14ac:dyDescent="0.25">
      <c r="A9" s="7" t="s">
        <v>15</v>
      </c>
      <c r="B9" s="8" t="s">
        <v>16</v>
      </c>
      <c r="C9" s="53"/>
      <c r="D9" s="53"/>
      <c r="E9" s="45"/>
      <c r="F9" s="8" t="s">
        <v>21</v>
      </c>
      <c r="G9" s="8" t="s">
        <v>22</v>
      </c>
      <c r="H9" s="8" t="s">
        <v>23</v>
      </c>
      <c r="I9" s="45"/>
      <c r="J9" s="45"/>
      <c r="K9" s="45"/>
      <c r="L9" s="47"/>
    </row>
    <row r="10" spans="1:14" x14ac:dyDescent="0.25">
      <c r="A10" s="3"/>
      <c r="B10" s="18"/>
      <c r="C10" s="3"/>
      <c r="D10" s="3"/>
      <c r="E10" s="3"/>
      <c r="F10" s="3"/>
      <c r="G10" s="3"/>
      <c r="H10" s="3"/>
      <c r="I10" s="3" t="s">
        <v>40</v>
      </c>
      <c r="J10" s="3"/>
      <c r="K10" s="3"/>
      <c r="L10" s="3"/>
    </row>
    <row r="11" spans="1:14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N11" s="15"/>
    </row>
    <row r="12" spans="1:14" ht="15.75" thickBot="1" x14ac:dyDescent="0.3">
      <c r="A12" s="48" t="s">
        <v>137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4" x14ac:dyDescent="0.25">
      <c r="B13" t="s">
        <v>10</v>
      </c>
    </row>
    <row r="15" spans="1:14" x14ac:dyDescent="0.25">
      <c r="I15" s="15"/>
    </row>
    <row r="16" spans="1:14" x14ac:dyDescent="0.25">
      <c r="J16" s="3"/>
      <c r="K16" s="15"/>
    </row>
    <row r="19" spans="10:10" x14ac:dyDescent="0.25">
      <c r="J19" s="14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DECEMBRIE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2025-12-31T06:05:51Z</cp:lastPrinted>
  <dcterms:created xsi:type="dcterms:W3CDTF">2006-09-16T00:00:00Z</dcterms:created>
  <dcterms:modified xsi:type="dcterms:W3CDTF">2025-12-31T06:06:55Z</dcterms:modified>
</cp:coreProperties>
</file>