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1\Desktop\"/>
    </mc:Choice>
  </mc:AlternateContent>
  <xr:revisionPtr revIDLastSave="0" documentId="13_ncr:1_{C8F58F86-9435-477A-AB89-B79F8EC320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NCA MARTIE" sheetId="4" r:id="rId1"/>
    <sheet name="casa" sheetId="2" r:id="rId2"/>
    <sheet name="deplasari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1" i="4" l="1"/>
  <c r="XFD17" i="4"/>
  <c r="C17" i="4"/>
  <c r="C17" i="2"/>
  <c r="C13" i="2" l="1"/>
  <c r="C2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Utilizator</author>
  </authors>
  <commentList>
    <comment ref="E34" authorId="0" shapeId="0" xr:uid="{FF9CB942-5585-4E29-9F74-BDD8A887C1D6}">
      <text>
        <r>
          <rPr>
            <b/>
            <sz val="9"/>
            <color indexed="81"/>
            <rFont val="Tahoma"/>
            <charset val="1"/>
          </rPr>
          <t>Utilizator: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<sst xmlns="http://schemas.openxmlformats.org/spreadsheetml/2006/main" count="223" uniqueCount="124">
  <si>
    <t>CONSILIUL JUDETEAN BIHOR</t>
  </si>
  <si>
    <t>BIBLIOTECA JUDETEANA "GH SINCAI" BIHOR</t>
  </si>
  <si>
    <t>ORADEA,ARMATEI ROMÂNE, NR.1/A</t>
  </si>
  <si>
    <t>NR.
CRT</t>
  </si>
  <si>
    <t xml:space="preserve">DATA
PLATIIi </t>
  </si>
  <si>
    <t>SUMA
PLATITA</t>
  </si>
  <si>
    <t>EXPLICATIE</t>
  </si>
  <si>
    <t xml:space="preserve">   A                  PLATI AFERENTE CHELTUIELILOR DE PERSONAL</t>
  </si>
  <si>
    <t xml:space="preserve">   B                  PLATI AFERENTE BUNURILOR SI SERVICIILOR</t>
  </si>
  <si>
    <t xml:space="preserve">   C                 PLATI AFERENTE INVESTITIILOR</t>
  </si>
  <si>
    <t>TOTAL PLATI PRIN BANCA</t>
  </si>
  <si>
    <t xml:space="preserve"> </t>
  </si>
  <si>
    <t xml:space="preserve">   B                 CHELTUIELI GOSPODARESTI</t>
  </si>
  <si>
    <t xml:space="preserve">   A                   CHELTUIELI DE PERSONAL PRIN CASA</t>
  </si>
  <si>
    <t xml:space="preserve">   C                ALTE  CHELTUIELI PRIN CASA</t>
  </si>
  <si>
    <t>TOTAL PLATI PRIN CASA</t>
  </si>
  <si>
    <t>DECONT</t>
  </si>
  <si>
    <t>NR.</t>
  </si>
  <si>
    <t>DATA</t>
  </si>
  <si>
    <t>NUME SI PRENUME</t>
  </si>
  <si>
    <t>FUNCTIA</t>
  </si>
  <si>
    <t>DIRECTIA/
SERVICIUL</t>
  </si>
  <si>
    <t>DESTINATIA</t>
  </si>
  <si>
    <t>TARA</t>
  </si>
  <si>
    <t>LOCALITATE</t>
  </si>
  <si>
    <t>INSTITUTIE</t>
  </si>
  <si>
    <t>MIJLOC DE
TRANSPORT</t>
  </si>
  <si>
    <t>SCOPUL
DEPLASARII</t>
  </si>
  <si>
    <t>ZILE DE
DEPLASARE</t>
  </si>
  <si>
    <t>COST TOTAL
DEPLASARE</t>
  </si>
  <si>
    <t>TOTAL CHELTUIELI CU DEPLASARILE</t>
  </si>
  <si>
    <t>TOTAL</t>
  </si>
  <si>
    <t xml:space="preserve">TOTAL </t>
  </si>
  <si>
    <t>BENEFICIAR</t>
  </si>
  <si>
    <t>BUGETUL DE STAT</t>
  </si>
  <si>
    <t>VIRAMENTE SALARII</t>
  </si>
  <si>
    <t>NU ESTE CAZUL</t>
  </si>
  <si>
    <t>SALARIAȚI BIBLIOTECĂ</t>
  </si>
  <si>
    <t>CONTRIBUȚIA ASIGURATORIE PENTRU MUNCĂ</t>
  </si>
  <si>
    <t>COMISIE EXAMINARE</t>
  </si>
  <si>
    <t>INDEMN PERS DIN AFARA</t>
  </si>
  <si>
    <t>SUME AFERE. PERS. CU HANDC. NEINCADRATE</t>
  </si>
  <si>
    <t>ORADEA, ARMATEI ROMÂNE, NR.1/A</t>
  </si>
  <si>
    <t>VOUCHERE DE VACANTA</t>
  </si>
  <si>
    <t xml:space="preserve">NU ESTE CAZUL </t>
  </si>
  <si>
    <t>POSTA ROMANA</t>
  </si>
  <si>
    <t>PAZA SI PROTECTIE BH</t>
  </si>
  <si>
    <t>TAXE POSTALE</t>
  </si>
  <si>
    <t>ROSAFETI</t>
  </si>
  <si>
    <t>PREST. SERV. FEBR.</t>
  </si>
  <si>
    <t>11.03.26</t>
  </si>
  <si>
    <t>SITUATIA PLATILOR EFECTUATE PRIN BANCA IN LUNA MARTIE 2026</t>
  </si>
  <si>
    <t>SITUATIA PLATILOR EFECTUATE PRIN CASA IN LUNA MARTIE 2026</t>
  </si>
  <si>
    <t>SITUATIA CHELTUIELILOR CU DEPLASARILE EFECTUATE IN LUNA MARTIE 2026</t>
  </si>
  <si>
    <t>05.03.26</t>
  </si>
  <si>
    <t>ONAXA ELECTRONICS</t>
  </si>
  <si>
    <t>CARTUS HP</t>
  </si>
  <si>
    <t>ARESIG</t>
  </si>
  <si>
    <t>MENTENANTA ASCENSOARE FEBR.</t>
  </si>
  <si>
    <t>VALCRIS ASCENSOARE</t>
  </si>
  <si>
    <t>INTERSTING</t>
  </si>
  <si>
    <t>MONITORIZARE SI INTERVENTIE FEBR.</t>
  </si>
  <si>
    <t>OMV PETROM</t>
  </si>
  <si>
    <t>TICHETE CARBURANTI</t>
  </si>
  <si>
    <t>17.03.26</t>
  </si>
  <si>
    <t>MUNICIPIUL ORADEA</t>
  </si>
  <si>
    <t>REFACT. EN. TERMICA ORS. COPIILOR</t>
  </si>
  <si>
    <t>REFACT. EN. ELECTRICA ORS. COPIILOR</t>
  </si>
  <si>
    <t>REFACT. APA, CANAL ORS. COPIILOR</t>
  </si>
  <si>
    <t>RER VEST</t>
  </si>
  <si>
    <t>COLECTARE TRSANS. DESEURI</t>
  </si>
  <si>
    <t>DIGI ROMANIA</t>
  </si>
  <si>
    <t>AB., TELEFON, INTERNET</t>
  </si>
  <si>
    <t>GERIONA</t>
  </si>
  <si>
    <t>CHIRIE TRIM. I</t>
  </si>
  <si>
    <t>DEDEMAN</t>
  </si>
  <si>
    <t>MOCHETA FLOORING</t>
  </si>
  <si>
    <t>ONAXA REPARATII</t>
  </si>
  <si>
    <t>SERES SANDOR PFA</t>
  </si>
  <si>
    <t>KYVOS</t>
  </si>
  <si>
    <t>FRIGOVENT</t>
  </si>
  <si>
    <t>POP FLORIAN PFA</t>
  </si>
  <si>
    <t>19.03.26</t>
  </si>
  <si>
    <t>TERMOFICARE</t>
  </si>
  <si>
    <t>EN. TERMICA</t>
  </si>
  <si>
    <t>CARPE LIBRUM</t>
  </si>
  <si>
    <t>ACHIZITIE CARTE</t>
  </si>
  <si>
    <t>EDITURA TREI</t>
  </si>
  <si>
    <t>PREST. SERV. MARTIE</t>
  </si>
  <si>
    <t>BOOK EXPERT TCO</t>
  </si>
  <si>
    <t>TIPARIRE REV. VARAD SI FAMILIA</t>
  </si>
  <si>
    <t>FIOMA</t>
  </si>
  <si>
    <t>ASISTENTA TEHNICA SOFT</t>
  </si>
  <si>
    <t>ANGHEL OCTAVIAN PFA</t>
  </si>
  <si>
    <t>REVISTA VARAD</t>
  </si>
  <si>
    <t>COLAB. REVISTA VARAD</t>
  </si>
  <si>
    <t>LIBRIS ILLYES</t>
  </si>
  <si>
    <t>BOOKZONE</t>
  </si>
  <si>
    <t>RENTROP STRATON</t>
  </si>
  <si>
    <t>PRELUNGIRE AB.</t>
  </si>
  <si>
    <t>GENERALI ROMANIA</t>
  </si>
  <si>
    <t>CASCO, RCA</t>
  </si>
  <si>
    <t>TOTAL TERMO SERVICE</t>
  </si>
  <si>
    <t>BANCA TRANSILVANA</t>
  </si>
  <si>
    <t>COMISION TRANZACTIE POS</t>
  </si>
  <si>
    <t>GRUPUL EDITORIAL ART</t>
  </si>
  <si>
    <t>GRUP EDITORIAL LITERA</t>
  </si>
  <si>
    <t>25.03.26</t>
  </si>
  <si>
    <t>OMCRO</t>
  </si>
  <si>
    <t>PROSOAPE TORK</t>
  </si>
  <si>
    <t>ELECTRICA FURNIZARE</t>
  </si>
  <si>
    <t>EN. ELECTRICA</t>
  </si>
  <si>
    <t>MUZEUL TARII CRISURILOR</t>
  </si>
  <si>
    <t>APA, CANAL, CANALIZARE</t>
  </si>
  <si>
    <t>PREST. SERV. FIL. IOSIA</t>
  </si>
  <si>
    <t>MARSOROM</t>
  </si>
  <si>
    <t>SCHIMBAT ANVELOPE</t>
  </si>
  <si>
    <t>26.03.26</t>
  </si>
  <si>
    <t>AS. DE PROPR. CAZABAN</t>
  </si>
  <si>
    <t>INTRETINERE LUNA FEBR.</t>
  </si>
  <si>
    <t>VERIFICAT STINGATOR</t>
  </si>
  <si>
    <t>PAROHIA ROMANO CATOLICA</t>
  </si>
  <si>
    <t xml:space="preserve">IMPOZIT CONF. CONTRACT </t>
  </si>
  <si>
    <t>NU RESTE CAZUL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</si>
</sst>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4" xfId="0" applyBorder="1"/>
    <xf numFmtId="0" fontId="0" fillId="3" borderId="8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4" xfId="0" applyFont="1" applyBorder="1"/>
    <xf numFmtId="0" fontId="0" fillId="2" borderId="17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5" fillId="0" borderId="20" xfId="0" applyFont="1" applyFill="1" applyBorder="1"/>
    <xf numFmtId="0" fontId="5" fillId="0" borderId="4" xfId="0" applyFont="1" applyFill="1" applyBorder="1"/>
    <xf numFmtId="0" fontId="0" fillId="0" borderId="20" xfId="0" applyFill="1" applyBorder="1"/>
    <xf numFmtId="0" fontId="9" fillId="0" borderId="0" xfId="0" applyFont="1"/>
    <xf numFmtId="0" fontId="5" fillId="0" borderId="0" xfId="0" applyFont="1"/>
    <xf numFmtId="0" fontId="8" fillId="0" borderId="0" xfId="0" applyFont="1"/>
    <xf numFmtId="0" fontId="5" fillId="0" borderId="4" xfId="0" applyNumberFormat="1" applyFont="1" applyBorder="1"/>
    <xf numFmtId="0" fontId="0" fillId="0" borderId="0" xfId="0" applyFill="1" applyBorder="1"/>
    <xf numFmtId="16" fontId="5" fillId="0" borderId="4" xfId="0" applyNumberFormat="1" applyFont="1" applyBorder="1"/>
    <xf numFmtId="0" fontId="0" fillId="0" borderId="0" xfId="0" applyNumberFormat="1"/>
    <xf numFmtId="0" fontId="0" fillId="3" borderId="9" xfId="0" applyNumberFormat="1" applyFill="1" applyBorder="1" applyAlignment="1">
      <alignment wrapText="1"/>
    </xf>
    <xf numFmtId="0" fontId="7" fillId="0" borderId="0" xfId="0" applyNumberFormat="1" applyFont="1"/>
    <xf numFmtId="0" fontId="5" fillId="0" borderId="4" xfId="0" applyNumberFormat="1" applyFont="1" applyBorder="1" applyAlignment="1">
      <alignment horizontal="right"/>
    </xf>
    <xf numFmtId="0" fontId="6" fillId="0" borderId="4" xfId="0" applyNumberFormat="1" applyFont="1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3" fillId="0" borderId="0" xfId="0" applyNumberFormat="1" applyFont="1"/>
    <xf numFmtId="0" fontId="0" fillId="2" borderId="18" xfId="0" applyNumberFormat="1" applyFill="1" applyBorder="1" applyAlignment="1">
      <alignment horizontal="left"/>
    </xf>
    <xf numFmtId="0" fontId="5" fillId="0" borderId="4" xfId="0" applyNumberFormat="1" applyFont="1" applyBorder="1" applyAlignment="1" applyProtection="1">
      <alignment horizontal="right"/>
      <protection locked="0"/>
    </xf>
    <xf numFmtId="0" fontId="6" fillId="0" borderId="4" xfId="0" applyNumberFormat="1" applyFont="1" applyBorder="1" applyAlignment="1" applyProtection="1">
      <alignment horizontal="right"/>
      <protection locked="0"/>
    </xf>
    <xf numFmtId="164" fontId="5" fillId="0" borderId="4" xfId="0" applyNumberFormat="1" applyFont="1" applyBorder="1"/>
    <xf numFmtId="164" fontId="0" fillId="0" borderId="0" xfId="0" applyNumberFormat="1"/>
    <xf numFmtId="164" fontId="0" fillId="3" borderId="9" xfId="0" applyNumberFormat="1" applyFill="1" applyBorder="1" applyAlignment="1">
      <alignment wrapText="1"/>
    </xf>
    <xf numFmtId="164" fontId="3" fillId="0" borderId="0" xfId="0" applyNumberFormat="1" applyFont="1"/>
    <xf numFmtId="164" fontId="0" fillId="2" borderId="18" xfId="0" applyNumberFormat="1" applyFill="1" applyBorder="1" applyAlignment="1">
      <alignment horizontal="left"/>
    </xf>
    <xf numFmtId="164" fontId="10" fillId="0" borderId="0" xfId="0" applyNumberFormat="1" applyFont="1"/>
    <xf numFmtId="14" fontId="5" fillId="0" borderId="4" xfId="0" applyNumberFormat="1" applyFont="1" applyBorder="1"/>
    <xf numFmtId="0" fontId="8" fillId="0" borderId="4" xfId="0" applyFont="1" applyBorder="1"/>
    <xf numFmtId="16" fontId="0" fillId="0" borderId="4" xfId="0" applyNumberFormat="1" applyFont="1" applyBorder="1"/>
    <xf numFmtId="0" fontId="0" fillId="0" borderId="4" xfId="0" applyFont="1" applyBorder="1"/>
    <xf numFmtId="0" fontId="0" fillId="0" borderId="4" xfId="0" applyFont="1" applyBorder="1" applyAlignment="1">
      <alignment horizontal="right"/>
    </xf>
    <xf numFmtId="0" fontId="0" fillId="0" borderId="4" xfId="0" applyNumberFormat="1" applyFont="1" applyBorder="1"/>
    <xf numFmtId="164" fontId="5" fillId="2" borderId="4" xfId="0" applyNumberFormat="1" applyFont="1" applyFill="1" applyBorder="1"/>
    <xf numFmtId="0" fontId="5" fillId="2" borderId="4" xfId="0" applyNumberFormat="1" applyFont="1" applyFill="1" applyBorder="1"/>
    <xf numFmtId="0" fontId="5" fillId="2" borderId="0" xfId="0" applyFont="1" applyFill="1"/>
    <xf numFmtId="0" fontId="5" fillId="2" borderId="4" xfId="0" applyFont="1" applyFill="1" applyBorder="1"/>
    <xf numFmtId="0" fontId="13" fillId="0" borderId="4" xfId="0" applyFont="1" applyBorder="1"/>
    <xf numFmtId="164" fontId="7" fillId="0" borderId="4" xfId="0" applyNumberFormat="1" applyFont="1" applyBorder="1"/>
    <xf numFmtId="0" fontId="7" fillId="0" borderId="4" xfId="0" applyNumberFormat="1" applyFont="1" applyBorder="1"/>
    <xf numFmtId="0" fontId="7" fillId="0" borderId="4" xfId="0" applyFont="1" applyBorder="1"/>
    <xf numFmtId="0" fontId="13" fillId="0" borderId="0" xfId="0" applyFont="1"/>
    <xf numFmtId="0" fontId="0" fillId="4" borderId="21" xfId="0" applyFill="1" applyBorder="1"/>
    <xf numFmtId="0" fontId="0" fillId="0" borderId="0" xfId="0" applyBorder="1"/>
    <xf numFmtId="0" fontId="0" fillId="4" borderId="22" xfId="0" applyFill="1" applyBorder="1"/>
    <xf numFmtId="164" fontId="4" fillId="4" borderId="21" xfId="0" applyNumberFormat="1" applyFont="1" applyFill="1" applyBorder="1" applyAlignment="1">
      <alignment horizontal="left"/>
    </xf>
    <xf numFmtId="0" fontId="4" fillId="4" borderId="21" xfId="0" applyNumberFormat="1" applyFont="1" applyFill="1" applyBorder="1" applyAlignment="1">
      <alignment horizontal="left"/>
    </xf>
    <xf numFmtId="0" fontId="4" fillId="4" borderId="21" xfId="0" applyFont="1" applyFill="1" applyBorder="1" applyAlignment="1">
      <alignment horizontal="left"/>
    </xf>
    <xf numFmtId="164" fontId="7" fillId="0" borderId="23" xfId="0" applyNumberFormat="1" applyFont="1" applyBorder="1"/>
    <xf numFmtId="0" fontId="7" fillId="0" borderId="23" xfId="0" applyNumberFormat="1" applyFont="1" applyBorder="1"/>
    <xf numFmtId="0" fontId="7" fillId="0" borderId="23" xfId="0" applyFont="1" applyBorder="1"/>
    <xf numFmtId="0" fontId="4" fillId="4" borderId="21" xfId="0" applyFont="1" applyFill="1" applyBorder="1" applyAlignment="1">
      <alignment horizontal="right"/>
    </xf>
    <xf numFmtId="0" fontId="0" fillId="0" borderId="0" xfId="0" applyFont="1"/>
    <xf numFmtId="0" fontId="0" fillId="0" borderId="0" xfId="0" applyFont="1" applyBorder="1"/>
    <xf numFmtId="0" fontId="0" fillId="4" borderId="0" xfId="0" applyFont="1" applyFill="1" applyBorder="1"/>
    <xf numFmtId="0" fontId="14" fillId="3" borderId="17" xfId="0" applyFont="1" applyFill="1" applyBorder="1" applyAlignment="1">
      <alignment horizontal="left"/>
    </xf>
    <xf numFmtId="164" fontId="14" fillId="0" borderId="21" xfId="0" applyNumberFormat="1" applyFont="1" applyBorder="1"/>
    <xf numFmtId="0" fontId="14" fillId="0" borderId="21" xfId="0" applyNumberFormat="1" applyFont="1" applyBorder="1"/>
    <xf numFmtId="0" fontId="14" fillId="0" borderId="21" xfId="0" applyFont="1" applyBorder="1"/>
    <xf numFmtId="0" fontId="14" fillId="0" borderId="0" xfId="0" applyFont="1" applyBorder="1"/>
    <xf numFmtId="0" fontId="14" fillId="0" borderId="0" xfId="0" applyFont="1"/>
    <xf numFmtId="0" fontId="0" fillId="0" borderId="0" xfId="0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0" fillId="3" borderId="12" xfId="0" applyFill="1" applyBorder="1" applyAlignment="1">
      <alignment horizontal="center" wrapText="1"/>
    </xf>
    <xf numFmtId="0" fontId="0" fillId="3" borderId="15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16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4"/>
  <sheetViews>
    <sheetView tabSelected="1" topLeftCell="A48" workbookViewId="0">
      <selection activeCell="N84" sqref="N84"/>
    </sheetView>
  </sheetViews>
  <sheetFormatPr defaultRowHeight="15" x14ac:dyDescent="0.25"/>
  <cols>
    <col min="1" max="1" width="4.140625" customWidth="1"/>
    <col min="2" max="2" width="8.7109375" style="35" customWidth="1"/>
    <col min="3" max="3" width="13.140625" style="24" customWidth="1"/>
    <col min="4" max="4" width="33.5703125" customWidth="1"/>
    <col min="5" max="5" width="52.42578125" customWidth="1"/>
  </cols>
  <sheetData>
    <row r="1" spans="1:5" x14ac:dyDescent="0.25">
      <c r="A1" s="1" t="s">
        <v>0</v>
      </c>
    </row>
    <row r="2" spans="1:5" x14ac:dyDescent="0.25">
      <c r="A2" s="2" t="s">
        <v>1</v>
      </c>
    </row>
    <row r="3" spans="1:5" x14ac:dyDescent="0.25">
      <c r="A3" s="2" t="s">
        <v>42</v>
      </c>
    </row>
    <row r="6" spans="1:5" x14ac:dyDescent="0.25">
      <c r="A6" s="74" t="s">
        <v>51</v>
      </c>
      <c r="B6" s="74"/>
      <c r="C6" s="74"/>
      <c r="D6" s="74"/>
      <c r="E6" s="74"/>
    </row>
    <row r="8" spans="1:5" ht="15.75" thickBot="1" x14ac:dyDescent="0.3"/>
    <row r="9" spans="1:5" ht="45.75" thickBot="1" x14ac:dyDescent="0.3">
      <c r="A9" s="4" t="s">
        <v>3</v>
      </c>
      <c r="B9" s="36" t="s">
        <v>4</v>
      </c>
      <c r="C9" s="25" t="s">
        <v>5</v>
      </c>
      <c r="D9" s="5" t="s">
        <v>33</v>
      </c>
      <c r="E9" s="6" t="s">
        <v>6</v>
      </c>
    </row>
    <row r="10" spans="1:5" ht="15.75" thickBot="1" x14ac:dyDescent="0.3"/>
    <row r="11" spans="1:5" x14ac:dyDescent="0.25">
      <c r="A11" s="75" t="s">
        <v>7</v>
      </c>
      <c r="B11" s="76"/>
      <c r="C11" s="76"/>
      <c r="D11" s="76"/>
      <c r="E11" s="77"/>
    </row>
    <row r="12" spans="1:5" x14ac:dyDescent="0.25">
      <c r="A12" s="3">
        <v>1</v>
      </c>
      <c r="B12" s="34" t="s">
        <v>50</v>
      </c>
      <c r="C12" s="45">
        <v>346920</v>
      </c>
      <c r="D12" s="3" t="s">
        <v>37</v>
      </c>
      <c r="E12" s="3" t="s">
        <v>35</v>
      </c>
    </row>
    <row r="13" spans="1:5" x14ac:dyDescent="0.25">
      <c r="A13" s="3">
        <v>2</v>
      </c>
      <c r="B13" s="34" t="s">
        <v>50</v>
      </c>
      <c r="C13" s="45">
        <v>0</v>
      </c>
      <c r="D13" s="3" t="s">
        <v>40</v>
      </c>
      <c r="E13" s="3" t="s">
        <v>39</v>
      </c>
    </row>
    <row r="14" spans="1:5" x14ac:dyDescent="0.25">
      <c r="A14" s="3">
        <v>3</v>
      </c>
      <c r="B14" s="34" t="s">
        <v>50</v>
      </c>
      <c r="C14" s="45">
        <v>7680</v>
      </c>
      <c r="D14" s="3" t="s">
        <v>34</v>
      </c>
      <c r="E14" s="3" t="s">
        <v>38</v>
      </c>
    </row>
    <row r="15" spans="1:5" x14ac:dyDescent="0.25">
      <c r="A15" s="3">
        <v>4</v>
      </c>
      <c r="B15" s="34" t="s">
        <v>50</v>
      </c>
      <c r="C15" s="45">
        <v>4536</v>
      </c>
      <c r="D15" s="3" t="s">
        <v>34</v>
      </c>
      <c r="E15" s="3" t="s">
        <v>41</v>
      </c>
    </row>
    <row r="16" spans="1:5" x14ac:dyDescent="0.25">
      <c r="A16" s="3">
        <v>5</v>
      </c>
      <c r="B16" s="34" t="s">
        <v>50</v>
      </c>
      <c r="C16" s="45">
        <v>0</v>
      </c>
      <c r="D16" s="3" t="s">
        <v>37</v>
      </c>
      <c r="E16" s="3" t="s">
        <v>43</v>
      </c>
    </row>
    <row r="17" spans="1:7 16384:16384" s="9" customFormat="1" ht="15.75" thickBot="1" x14ac:dyDescent="0.3">
      <c r="A17" s="9" t="s">
        <v>31</v>
      </c>
      <c r="B17" s="39"/>
      <c r="C17" s="26">
        <f>SUM(C12:C16)</f>
        <v>359136</v>
      </c>
      <c r="XFD17" s="9">
        <f>SUM(C17:XFC17)</f>
        <v>359136</v>
      </c>
    </row>
    <row r="18" spans="1:7 16384:16384" x14ac:dyDescent="0.25">
      <c r="A18" s="75" t="s">
        <v>8</v>
      </c>
      <c r="B18" s="76"/>
      <c r="C18" s="76"/>
      <c r="D18" s="76"/>
      <c r="E18" s="77"/>
    </row>
    <row r="19" spans="1:7 16384:16384" x14ac:dyDescent="0.25">
      <c r="A19" s="3">
        <v>1</v>
      </c>
      <c r="B19" s="34" t="s">
        <v>54</v>
      </c>
      <c r="C19" s="32">
        <v>2085</v>
      </c>
      <c r="D19" s="3" t="s">
        <v>55</v>
      </c>
      <c r="E19" s="11" t="s">
        <v>56</v>
      </c>
      <c r="G19" s="20"/>
    </row>
    <row r="20" spans="1:7 16384:16384" x14ac:dyDescent="0.25">
      <c r="A20" s="3">
        <v>2</v>
      </c>
      <c r="B20" s="34" t="s">
        <v>54</v>
      </c>
      <c r="C20" s="32">
        <v>435.5</v>
      </c>
      <c r="D20" s="22" t="s">
        <v>45</v>
      </c>
      <c r="E20" s="11" t="s">
        <v>47</v>
      </c>
    </row>
    <row r="21" spans="1:7 16384:16384" x14ac:dyDescent="0.25">
      <c r="A21" s="3">
        <v>3</v>
      </c>
      <c r="B21" s="34" t="s">
        <v>54</v>
      </c>
      <c r="C21" s="32">
        <v>1200</v>
      </c>
      <c r="D21" s="3" t="s">
        <v>48</v>
      </c>
      <c r="E21" s="3" t="s">
        <v>49</v>
      </c>
    </row>
    <row r="22" spans="1:7 16384:16384" x14ac:dyDescent="0.25">
      <c r="A22" s="3">
        <v>4</v>
      </c>
      <c r="B22" s="34" t="s">
        <v>54</v>
      </c>
      <c r="C22" s="33">
        <v>2225.2600000000002</v>
      </c>
      <c r="D22" s="22" t="s">
        <v>57</v>
      </c>
      <c r="E22" s="3" t="s">
        <v>58</v>
      </c>
    </row>
    <row r="23" spans="1:7 16384:16384" x14ac:dyDescent="0.25">
      <c r="A23" s="3">
        <v>5</v>
      </c>
      <c r="B23" s="34" t="s">
        <v>54</v>
      </c>
      <c r="C23" s="32">
        <v>500</v>
      </c>
      <c r="D23" s="3" t="s">
        <v>59</v>
      </c>
      <c r="E23" s="3" t="s">
        <v>49</v>
      </c>
    </row>
    <row r="24" spans="1:7 16384:16384" x14ac:dyDescent="0.25">
      <c r="A24" s="3">
        <v>6</v>
      </c>
      <c r="B24" s="34" t="s">
        <v>54</v>
      </c>
      <c r="C24" s="32">
        <v>3930.69</v>
      </c>
      <c r="D24" s="11" t="s">
        <v>60</v>
      </c>
      <c r="E24" s="3" t="s">
        <v>49</v>
      </c>
    </row>
    <row r="25" spans="1:7 16384:16384" x14ac:dyDescent="0.25">
      <c r="A25" s="3">
        <v>7</v>
      </c>
      <c r="B25" s="34" t="s">
        <v>54</v>
      </c>
      <c r="C25" s="32">
        <v>7234.94</v>
      </c>
      <c r="D25" s="11" t="s">
        <v>46</v>
      </c>
      <c r="E25" s="11" t="s">
        <v>61</v>
      </c>
    </row>
    <row r="26" spans="1:7 16384:16384" x14ac:dyDescent="0.25">
      <c r="A26" s="3">
        <v>8</v>
      </c>
      <c r="B26" s="34" t="s">
        <v>54</v>
      </c>
      <c r="C26" s="32">
        <v>6267.67</v>
      </c>
      <c r="D26" s="11" t="s">
        <v>62</v>
      </c>
      <c r="E26" s="11" t="s">
        <v>63</v>
      </c>
    </row>
    <row r="27" spans="1:7 16384:16384" x14ac:dyDescent="0.25">
      <c r="A27" s="3">
        <v>9</v>
      </c>
      <c r="B27" s="34" t="s">
        <v>64</v>
      </c>
      <c r="C27" s="32">
        <v>67.63</v>
      </c>
      <c r="D27" s="11" t="s">
        <v>65</v>
      </c>
      <c r="E27" s="11" t="s">
        <v>66</v>
      </c>
    </row>
    <row r="28" spans="1:7 16384:16384" x14ac:dyDescent="0.25">
      <c r="A28" s="3">
        <v>10</v>
      </c>
      <c r="B28" s="34" t="s">
        <v>64</v>
      </c>
      <c r="C28" s="32">
        <v>296.67</v>
      </c>
      <c r="D28" s="11" t="s">
        <v>65</v>
      </c>
      <c r="E28" s="3" t="s">
        <v>67</v>
      </c>
    </row>
    <row r="29" spans="1:7 16384:16384" x14ac:dyDescent="0.25">
      <c r="A29" s="3">
        <v>11</v>
      </c>
      <c r="B29" s="34" t="s">
        <v>64</v>
      </c>
      <c r="C29" s="32">
        <v>76.62</v>
      </c>
      <c r="D29" s="11" t="s">
        <v>65</v>
      </c>
      <c r="E29" s="11" t="s">
        <v>68</v>
      </c>
    </row>
    <row r="30" spans="1:7 16384:16384" x14ac:dyDescent="0.25">
      <c r="A30" s="3">
        <v>12</v>
      </c>
      <c r="B30" s="34" t="s">
        <v>64</v>
      </c>
      <c r="C30" s="32">
        <v>1030.3399999999999</v>
      </c>
      <c r="D30" s="11" t="s">
        <v>69</v>
      </c>
      <c r="E30" s="11" t="s">
        <v>70</v>
      </c>
    </row>
    <row r="31" spans="1:7 16384:16384" x14ac:dyDescent="0.25">
      <c r="A31" s="3">
        <v>13</v>
      </c>
      <c r="B31" s="34" t="s">
        <v>64</v>
      </c>
      <c r="C31" s="32">
        <v>1774.32</v>
      </c>
      <c r="D31" s="11" t="s">
        <v>71</v>
      </c>
      <c r="E31" s="11" t="s">
        <v>72</v>
      </c>
    </row>
    <row r="32" spans="1:7 16384:16384" x14ac:dyDescent="0.25">
      <c r="A32" s="3">
        <v>14</v>
      </c>
      <c r="B32" s="34" t="s">
        <v>64</v>
      </c>
      <c r="C32" s="32">
        <v>4500</v>
      </c>
      <c r="D32" s="15" t="s">
        <v>73</v>
      </c>
      <c r="E32" s="3" t="s">
        <v>74</v>
      </c>
    </row>
    <row r="33" spans="1:5" x14ac:dyDescent="0.25">
      <c r="A33" s="3">
        <v>15</v>
      </c>
      <c r="B33" s="34" t="s">
        <v>64</v>
      </c>
      <c r="C33" s="32">
        <v>3701.97</v>
      </c>
      <c r="D33" s="11" t="s">
        <v>75</v>
      </c>
      <c r="E33" s="3" t="s">
        <v>76</v>
      </c>
    </row>
    <row r="34" spans="1:5" x14ac:dyDescent="0.25">
      <c r="A34" s="3">
        <v>16</v>
      </c>
      <c r="B34" s="34" t="s">
        <v>64</v>
      </c>
      <c r="C34" s="32">
        <v>351.69</v>
      </c>
      <c r="D34" s="11" t="s">
        <v>77</v>
      </c>
      <c r="E34" s="3" t="s">
        <v>49</v>
      </c>
    </row>
    <row r="35" spans="1:5" x14ac:dyDescent="0.25">
      <c r="A35" s="3">
        <v>17</v>
      </c>
      <c r="B35" s="34" t="s">
        <v>64</v>
      </c>
      <c r="C35" s="32">
        <v>1150</v>
      </c>
      <c r="D35" s="16" t="s">
        <v>78</v>
      </c>
      <c r="E35" s="11" t="s">
        <v>49</v>
      </c>
    </row>
    <row r="36" spans="1:5" x14ac:dyDescent="0.25">
      <c r="A36" s="3">
        <v>18</v>
      </c>
      <c r="B36" s="34" t="s">
        <v>64</v>
      </c>
      <c r="C36" s="32">
        <v>3000</v>
      </c>
      <c r="D36" s="11" t="s">
        <v>79</v>
      </c>
      <c r="E36" s="11" t="s">
        <v>49</v>
      </c>
    </row>
    <row r="37" spans="1:5" x14ac:dyDescent="0.25">
      <c r="A37" s="3">
        <v>19</v>
      </c>
      <c r="B37" s="34" t="s">
        <v>64</v>
      </c>
      <c r="C37" s="27">
        <v>5604.32</v>
      </c>
      <c r="D37" s="3" t="s">
        <v>80</v>
      </c>
      <c r="E37" s="3" t="s">
        <v>49</v>
      </c>
    </row>
    <row r="38" spans="1:5" x14ac:dyDescent="0.25">
      <c r="A38" s="3">
        <v>20</v>
      </c>
      <c r="B38" s="34" t="s">
        <v>64</v>
      </c>
      <c r="C38" s="27">
        <v>3950</v>
      </c>
      <c r="D38" s="11" t="s">
        <v>81</v>
      </c>
      <c r="E38" s="3" t="s">
        <v>49</v>
      </c>
    </row>
    <row r="39" spans="1:5" x14ac:dyDescent="0.25">
      <c r="A39" s="3">
        <v>21</v>
      </c>
      <c r="B39" s="34" t="s">
        <v>82</v>
      </c>
      <c r="C39" s="27">
        <v>37562.230000000003</v>
      </c>
      <c r="D39" s="11" t="s">
        <v>83</v>
      </c>
      <c r="E39" s="3" t="s">
        <v>84</v>
      </c>
    </row>
    <row r="40" spans="1:5" x14ac:dyDescent="0.25">
      <c r="A40" s="3">
        <v>22</v>
      </c>
      <c r="B40" s="34" t="s">
        <v>82</v>
      </c>
      <c r="C40" s="27">
        <v>2640</v>
      </c>
      <c r="D40" s="11" t="s">
        <v>85</v>
      </c>
      <c r="E40" s="11" t="s">
        <v>86</v>
      </c>
    </row>
    <row r="41" spans="1:5" x14ac:dyDescent="0.25">
      <c r="A41" s="3">
        <v>23</v>
      </c>
      <c r="B41" s="34" t="s">
        <v>82</v>
      </c>
      <c r="C41" s="27">
        <v>8079.69</v>
      </c>
      <c r="D41" s="11" t="s">
        <v>87</v>
      </c>
      <c r="E41" s="11" t="s">
        <v>86</v>
      </c>
    </row>
    <row r="42" spans="1:5" x14ac:dyDescent="0.25">
      <c r="A42" s="3">
        <v>24</v>
      </c>
      <c r="B42" s="34" t="s">
        <v>82</v>
      </c>
      <c r="C42" s="27">
        <v>4402.59</v>
      </c>
      <c r="D42" s="11" t="s">
        <v>60</v>
      </c>
      <c r="E42" s="11" t="s">
        <v>88</v>
      </c>
    </row>
    <row r="43" spans="1:5" x14ac:dyDescent="0.25">
      <c r="A43" s="3">
        <v>25</v>
      </c>
      <c r="B43" s="34" t="s">
        <v>82</v>
      </c>
      <c r="C43" s="27">
        <v>4817.3999999999996</v>
      </c>
      <c r="D43" s="3" t="s">
        <v>89</v>
      </c>
      <c r="E43" s="11" t="s">
        <v>90</v>
      </c>
    </row>
    <row r="44" spans="1:5" x14ac:dyDescent="0.25">
      <c r="A44" s="3">
        <v>26</v>
      </c>
      <c r="B44" s="34" t="s">
        <v>82</v>
      </c>
      <c r="C44" s="27">
        <v>1210</v>
      </c>
      <c r="D44" s="11" t="s">
        <v>91</v>
      </c>
      <c r="E44" s="11" t="s">
        <v>92</v>
      </c>
    </row>
    <row r="45" spans="1:5" x14ac:dyDescent="0.25">
      <c r="A45" s="3">
        <v>27</v>
      </c>
      <c r="B45" s="34" t="s">
        <v>82</v>
      </c>
      <c r="C45" s="27">
        <v>1500</v>
      </c>
      <c r="D45" s="11" t="s">
        <v>93</v>
      </c>
      <c r="E45" s="11" t="s">
        <v>88</v>
      </c>
    </row>
    <row r="46" spans="1:5" x14ac:dyDescent="0.25">
      <c r="A46" s="3">
        <v>28</v>
      </c>
      <c r="B46" s="34" t="s">
        <v>82</v>
      </c>
      <c r="C46" s="27">
        <v>5135</v>
      </c>
      <c r="D46" s="3" t="s">
        <v>94</v>
      </c>
      <c r="E46" s="11" t="s">
        <v>95</v>
      </c>
    </row>
    <row r="47" spans="1:5" x14ac:dyDescent="0.25">
      <c r="A47" s="3">
        <v>29</v>
      </c>
      <c r="B47" s="34" t="s">
        <v>82</v>
      </c>
      <c r="C47" s="27">
        <v>7936.5</v>
      </c>
      <c r="D47" s="3" t="s">
        <v>96</v>
      </c>
      <c r="E47" s="11" t="s">
        <v>86</v>
      </c>
    </row>
    <row r="48" spans="1:5" x14ac:dyDescent="0.25">
      <c r="A48" s="3">
        <v>30</v>
      </c>
      <c r="B48" s="34" t="s">
        <v>82</v>
      </c>
      <c r="C48" s="27">
        <v>9875.68</v>
      </c>
      <c r="D48" s="11" t="s">
        <v>97</v>
      </c>
      <c r="E48" s="11" t="s">
        <v>86</v>
      </c>
    </row>
    <row r="49" spans="1:5" x14ac:dyDescent="0.25">
      <c r="A49" s="3">
        <v>31</v>
      </c>
      <c r="B49" s="34" t="s">
        <v>82</v>
      </c>
      <c r="C49" s="27">
        <v>1343.1</v>
      </c>
      <c r="D49" s="11" t="s">
        <v>98</v>
      </c>
      <c r="E49" s="3" t="s">
        <v>99</v>
      </c>
    </row>
    <row r="50" spans="1:5" x14ac:dyDescent="0.25">
      <c r="A50" s="3">
        <v>32</v>
      </c>
      <c r="B50" s="34" t="s">
        <v>82</v>
      </c>
      <c r="C50" s="27">
        <v>6017.5</v>
      </c>
      <c r="D50" s="16" t="s">
        <v>100</v>
      </c>
      <c r="E50" s="11" t="s">
        <v>101</v>
      </c>
    </row>
    <row r="51" spans="1:5" x14ac:dyDescent="0.25">
      <c r="A51" s="3">
        <v>33</v>
      </c>
      <c r="B51" s="34" t="s">
        <v>82</v>
      </c>
      <c r="C51" s="27">
        <v>242</v>
      </c>
      <c r="D51" s="3" t="s">
        <v>102</v>
      </c>
      <c r="E51" s="11" t="s">
        <v>88</v>
      </c>
    </row>
    <row r="52" spans="1:5" x14ac:dyDescent="0.25">
      <c r="A52" s="3">
        <v>34</v>
      </c>
      <c r="B52" s="34" t="s">
        <v>82</v>
      </c>
      <c r="C52" s="27">
        <v>108.98</v>
      </c>
      <c r="D52" s="11" t="s">
        <v>103</v>
      </c>
      <c r="E52" s="11" t="s">
        <v>104</v>
      </c>
    </row>
    <row r="53" spans="1:5" x14ac:dyDescent="0.25">
      <c r="A53" s="3">
        <v>35</v>
      </c>
      <c r="B53" s="34" t="s">
        <v>82</v>
      </c>
      <c r="C53" s="27">
        <v>6315.61</v>
      </c>
      <c r="D53" s="11" t="s">
        <v>105</v>
      </c>
      <c r="E53" s="3" t="s">
        <v>86</v>
      </c>
    </row>
    <row r="54" spans="1:5" x14ac:dyDescent="0.25">
      <c r="A54" s="3">
        <v>36</v>
      </c>
      <c r="B54" s="34" t="s">
        <v>82</v>
      </c>
      <c r="C54" s="29">
        <v>12101.32</v>
      </c>
      <c r="D54" s="3" t="s">
        <v>106</v>
      </c>
      <c r="E54" s="11" t="s">
        <v>86</v>
      </c>
    </row>
    <row r="55" spans="1:5" x14ac:dyDescent="0.25">
      <c r="A55" s="3">
        <v>37</v>
      </c>
      <c r="B55" s="34" t="s">
        <v>107</v>
      </c>
      <c r="C55" s="29">
        <v>4979.78</v>
      </c>
      <c r="D55" s="3" t="s">
        <v>108</v>
      </c>
      <c r="E55" s="11" t="s">
        <v>109</v>
      </c>
    </row>
    <row r="56" spans="1:5" x14ac:dyDescent="0.25">
      <c r="A56" s="3">
        <v>38</v>
      </c>
      <c r="B56" s="34" t="s">
        <v>107</v>
      </c>
      <c r="C56" s="29">
        <v>11980.31</v>
      </c>
      <c r="D56" s="3" t="s">
        <v>110</v>
      </c>
      <c r="E56" s="11" t="s">
        <v>111</v>
      </c>
    </row>
    <row r="57" spans="1:5" x14ac:dyDescent="0.25">
      <c r="A57" s="3">
        <v>39</v>
      </c>
      <c r="B57" s="34" t="s">
        <v>107</v>
      </c>
      <c r="C57" s="29">
        <v>178.96</v>
      </c>
      <c r="D57" s="3" t="s">
        <v>112</v>
      </c>
      <c r="E57" s="11" t="s">
        <v>113</v>
      </c>
    </row>
    <row r="58" spans="1:5" x14ac:dyDescent="0.25">
      <c r="A58" s="3">
        <v>40</v>
      </c>
      <c r="B58" s="34" t="s">
        <v>107</v>
      </c>
      <c r="C58" s="29">
        <v>924.56</v>
      </c>
      <c r="D58" s="3" t="s">
        <v>60</v>
      </c>
      <c r="E58" s="11" t="s">
        <v>114</v>
      </c>
    </row>
    <row r="59" spans="1:5" x14ac:dyDescent="0.25">
      <c r="A59" s="3">
        <v>41</v>
      </c>
      <c r="B59" s="34" t="s">
        <v>107</v>
      </c>
      <c r="C59" s="29">
        <v>5604.04</v>
      </c>
      <c r="D59" s="3" t="s">
        <v>80</v>
      </c>
      <c r="E59" s="11" t="s">
        <v>88</v>
      </c>
    </row>
    <row r="60" spans="1:5" x14ac:dyDescent="0.25">
      <c r="A60" s="3">
        <v>42</v>
      </c>
      <c r="B60" s="34" t="s">
        <v>107</v>
      </c>
      <c r="C60" s="29">
        <v>481.05</v>
      </c>
      <c r="D60" s="3" t="s">
        <v>115</v>
      </c>
      <c r="E60" s="11" t="s">
        <v>116</v>
      </c>
    </row>
    <row r="61" spans="1:5" x14ac:dyDescent="0.25">
      <c r="A61" s="3">
        <v>43</v>
      </c>
      <c r="B61" s="34" t="s">
        <v>107</v>
      </c>
      <c r="C61" s="29">
        <v>1200</v>
      </c>
      <c r="D61" s="3" t="s">
        <v>48</v>
      </c>
      <c r="E61" s="11" t="s">
        <v>88</v>
      </c>
    </row>
    <row r="62" spans="1:5" x14ac:dyDescent="0.25">
      <c r="A62" s="3">
        <v>44</v>
      </c>
      <c r="B62" s="34" t="s">
        <v>117</v>
      </c>
      <c r="C62" s="29">
        <v>500</v>
      </c>
      <c r="D62" s="3" t="s">
        <v>59</v>
      </c>
      <c r="E62" s="11" t="s">
        <v>88</v>
      </c>
    </row>
    <row r="63" spans="1:5" x14ac:dyDescent="0.25">
      <c r="A63" s="3">
        <v>45</v>
      </c>
      <c r="B63" s="34" t="s">
        <v>117</v>
      </c>
      <c r="C63" s="29">
        <v>85.36</v>
      </c>
      <c r="D63" s="3" t="s">
        <v>118</v>
      </c>
      <c r="E63" s="11" t="s">
        <v>119</v>
      </c>
    </row>
    <row r="64" spans="1:5" x14ac:dyDescent="0.25">
      <c r="A64" s="3">
        <v>46</v>
      </c>
      <c r="B64" s="34" t="s">
        <v>117</v>
      </c>
      <c r="C64" s="29">
        <v>363</v>
      </c>
      <c r="D64" s="3" t="s">
        <v>60</v>
      </c>
      <c r="E64" s="11" t="s">
        <v>120</v>
      </c>
    </row>
    <row r="65" spans="1:22" x14ac:dyDescent="0.25">
      <c r="A65" s="3">
        <v>47</v>
      </c>
      <c r="B65" s="34" t="s">
        <v>117</v>
      </c>
      <c r="C65" s="29">
        <v>36132</v>
      </c>
      <c r="D65" s="3" t="s">
        <v>121</v>
      </c>
      <c r="E65" s="11" t="s">
        <v>122</v>
      </c>
    </row>
    <row r="66" spans="1:22" hidden="1" x14ac:dyDescent="0.25">
      <c r="A66" s="3"/>
      <c r="B66" s="34"/>
      <c r="C66" s="29"/>
      <c r="D66" s="3"/>
      <c r="E66" s="11"/>
    </row>
    <row r="67" spans="1:22" hidden="1" x14ac:dyDescent="0.25">
      <c r="A67" s="3"/>
      <c r="B67" s="34"/>
      <c r="C67" s="29"/>
      <c r="D67" s="3"/>
      <c r="E67" s="11"/>
    </row>
    <row r="68" spans="1:22" hidden="1" x14ac:dyDescent="0.25">
      <c r="A68" s="3">
        <v>70</v>
      </c>
      <c r="B68" s="34"/>
      <c r="C68" s="29"/>
      <c r="D68" s="3"/>
      <c r="E68" s="3"/>
    </row>
    <row r="69" spans="1:22" hidden="1" x14ac:dyDescent="0.25">
      <c r="A69" s="3">
        <v>71</v>
      </c>
      <c r="B69" s="34"/>
      <c r="C69" s="27"/>
      <c r="D69" s="15"/>
      <c r="E69" s="3"/>
    </row>
    <row r="70" spans="1:22" hidden="1" x14ac:dyDescent="0.25">
      <c r="A70" s="3">
        <v>72</v>
      </c>
      <c r="B70" s="34"/>
      <c r="C70" s="27"/>
      <c r="D70" s="11"/>
      <c r="E70" s="11"/>
    </row>
    <row r="71" spans="1:22" ht="15.75" thickBot="1" x14ac:dyDescent="0.3">
      <c r="A71" s="3"/>
      <c r="B71" s="37" t="s">
        <v>31</v>
      </c>
      <c r="C71" s="30">
        <f>SUM(C19:C70)</f>
        <v>221099.27999999997</v>
      </c>
      <c r="D71" s="9"/>
      <c r="E71" s="9"/>
    </row>
    <row r="72" spans="1:22" ht="15.75" hidden="1" thickBot="1" x14ac:dyDescent="0.3">
      <c r="A72" s="3"/>
      <c r="B72" s="38"/>
      <c r="C72" s="31"/>
      <c r="D72" s="13"/>
      <c r="E72" s="14"/>
    </row>
    <row r="73" spans="1:22" ht="15.75" hidden="1" thickBot="1" x14ac:dyDescent="0.3">
      <c r="A73" s="3"/>
      <c r="B73" s="34"/>
      <c r="C73" s="28"/>
      <c r="D73" s="3"/>
      <c r="E73" s="11"/>
    </row>
    <row r="74" spans="1:22" s="9" customFormat="1" ht="15.75" hidden="1" thickBot="1" x14ac:dyDescent="0.3">
      <c r="B74" s="34"/>
      <c r="C74" s="21"/>
      <c r="D74" s="11"/>
      <c r="E74" s="11"/>
      <c r="F74"/>
    </row>
    <row r="75" spans="1:22" x14ac:dyDescent="0.25">
      <c r="A75" s="12" t="s">
        <v>9</v>
      </c>
      <c r="B75" s="46"/>
      <c r="C75" s="47"/>
      <c r="D75" s="48"/>
      <c r="E75" s="49"/>
      <c r="F75" s="9"/>
    </row>
    <row r="76" spans="1:22" x14ac:dyDescent="0.25">
      <c r="A76" s="3">
        <v>1</v>
      </c>
      <c r="B76" s="34"/>
      <c r="C76" s="21"/>
      <c r="D76" s="11"/>
      <c r="E76" s="11"/>
    </row>
    <row r="77" spans="1:22" x14ac:dyDescent="0.25">
      <c r="A77" s="3">
        <v>2</v>
      </c>
      <c r="B77" s="34"/>
      <c r="C77" s="21"/>
      <c r="D77" s="19"/>
      <c r="E77" s="11"/>
    </row>
    <row r="78" spans="1:22" x14ac:dyDescent="0.25">
      <c r="A78" s="3">
        <v>3</v>
      </c>
      <c r="B78" s="34"/>
      <c r="C78" s="21"/>
      <c r="D78" s="11"/>
      <c r="E78" s="11"/>
    </row>
    <row r="79" spans="1:22" s="54" customFormat="1" x14ac:dyDescent="0.25">
      <c r="A79" s="50"/>
      <c r="B79" s="51" t="s">
        <v>31</v>
      </c>
      <c r="C79" s="52"/>
      <c r="D79" s="53" t="s">
        <v>36</v>
      </c>
      <c r="E79" s="53"/>
    </row>
    <row r="80" spans="1:22" s="54" customFormat="1" hidden="1" x14ac:dyDescent="0.25">
      <c r="A80" s="50"/>
      <c r="B80" s="61"/>
      <c r="C80" s="62"/>
      <c r="D80" s="63"/>
      <c r="E80" s="63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</row>
    <row r="81" spans="1:22" s="55" customFormat="1" ht="15.75" thickBot="1" x14ac:dyDescent="0.3">
      <c r="A81" s="57"/>
      <c r="B81" s="58"/>
      <c r="C81" s="59"/>
      <c r="D81" s="60"/>
      <c r="E81" s="64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</row>
    <row r="82" spans="1:22" hidden="1" x14ac:dyDescent="0.25"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</row>
    <row r="83" spans="1:22" ht="15.75" hidden="1" thickBot="1" x14ac:dyDescent="0.3">
      <c r="A83" s="9" t="s">
        <v>32</v>
      </c>
      <c r="D83" t="s">
        <v>11</v>
      </c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</row>
    <row r="84" spans="1:22" s="73" customFormat="1" x14ac:dyDescent="0.25">
      <c r="A84" s="68" t="s">
        <v>10</v>
      </c>
      <c r="B84" s="69"/>
      <c r="C84" s="70"/>
      <c r="D84" s="71">
        <v>580235.28</v>
      </c>
      <c r="E84" s="71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</row>
    <row r="85" spans="1:22" x14ac:dyDescent="0.25"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</row>
    <row r="92" spans="1:22" x14ac:dyDescent="0.25">
      <c r="F92" s="56"/>
    </row>
    <row r="93" spans="1:22" s="9" customFormat="1" x14ac:dyDescent="0.25">
      <c r="A93"/>
      <c r="B93" s="35"/>
      <c r="C93" s="24"/>
      <c r="D93"/>
      <c r="E93"/>
      <c r="F93"/>
    </row>
    <row r="94" spans="1:22" x14ac:dyDescent="0.25">
      <c r="F94" s="9"/>
    </row>
  </sheetData>
  <mergeCells count="3">
    <mergeCell ref="A6:E6"/>
    <mergeCell ref="A11:E11"/>
    <mergeCell ref="A18:E18"/>
  </mergeCells>
  <pageMargins left="0.51181102362204722" right="0" top="0.35433070866141736" bottom="0.15748031496062992" header="0" footer="0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topLeftCell="A4" workbookViewId="0">
      <selection activeCell="D15" sqref="D15"/>
    </sheetView>
  </sheetViews>
  <sheetFormatPr defaultRowHeight="15" x14ac:dyDescent="0.25"/>
  <cols>
    <col min="2" max="2" width="10.42578125" customWidth="1"/>
    <col min="3" max="3" width="12.5703125" customWidth="1"/>
    <col min="4" max="4" width="54.85546875" customWidth="1"/>
  </cols>
  <sheetData>
    <row r="1" spans="1:6" x14ac:dyDescent="0.25">
      <c r="A1" s="1" t="s">
        <v>0</v>
      </c>
    </row>
    <row r="2" spans="1:6" x14ac:dyDescent="0.25">
      <c r="A2" s="2" t="s">
        <v>1</v>
      </c>
    </row>
    <row r="3" spans="1:6" x14ac:dyDescent="0.25">
      <c r="A3" s="2" t="s">
        <v>2</v>
      </c>
    </row>
    <row r="6" spans="1:6" x14ac:dyDescent="0.25">
      <c r="A6" s="74" t="s">
        <v>52</v>
      </c>
      <c r="B6" s="74"/>
      <c r="C6" s="74"/>
      <c r="D6" s="74"/>
    </row>
    <row r="8" spans="1:6" ht="15.75" thickBot="1" x14ac:dyDescent="0.3"/>
    <row r="9" spans="1:6" ht="30.75" thickBot="1" x14ac:dyDescent="0.3">
      <c r="A9" s="4" t="s">
        <v>3</v>
      </c>
      <c r="B9" s="5" t="s">
        <v>4</v>
      </c>
      <c r="C9" s="5" t="s">
        <v>5</v>
      </c>
      <c r="D9" s="6" t="s">
        <v>6</v>
      </c>
    </row>
    <row r="10" spans="1:6" ht="15.75" thickBot="1" x14ac:dyDescent="0.3"/>
    <row r="11" spans="1:6" x14ac:dyDescent="0.25">
      <c r="A11" s="75" t="s">
        <v>13</v>
      </c>
      <c r="B11" s="76"/>
      <c r="C11" s="76"/>
      <c r="D11" s="77"/>
    </row>
    <row r="12" spans="1:6" x14ac:dyDescent="0.25">
      <c r="A12" s="3" t="s">
        <v>11</v>
      </c>
      <c r="B12" s="11" t="s">
        <v>11</v>
      </c>
      <c r="C12" s="11" t="s">
        <v>11</v>
      </c>
      <c r="D12" s="11" t="s">
        <v>36</v>
      </c>
    </row>
    <row r="13" spans="1:6" s="9" customFormat="1" ht="15.75" thickBot="1" x14ac:dyDescent="0.3">
      <c r="A13" s="9" t="s">
        <v>31</v>
      </c>
      <c r="C13" s="9">
        <f>SUM(C12:C12)</f>
        <v>0</v>
      </c>
    </row>
    <row r="14" spans="1:6" x14ac:dyDescent="0.25">
      <c r="A14" s="75" t="s">
        <v>12</v>
      </c>
      <c r="B14" s="76"/>
      <c r="C14" s="76"/>
      <c r="D14" s="77"/>
    </row>
    <row r="15" spans="1:6" x14ac:dyDescent="0.25">
      <c r="A15" s="11">
        <v>1</v>
      </c>
      <c r="B15" s="42" t="s">
        <v>11</v>
      </c>
      <c r="C15" s="43" t="s">
        <v>11</v>
      </c>
      <c r="D15" s="11" t="s">
        <v>123</v>
      </c>
      <c r="F15" s="20"/>
    </row>
    <row r="16" spans="1:6" x14ac:dyDescent="0.25">
      <c r="A16" s="11">
        <v>2</v>
      </c>
      <c r="B16" s="42" t="s">
        <v>11</v>
      </c>
      <c r="C16" s="44" t="s">
        <v>11</v>
      </c>
      <c r="D16" s="11" t="s">
        <v>11</v>
      </c>
    </row>
    <row r="17" spans="1:4" s="9" customFormat="1" ht="15.75" thickBot="1" x14ac:dyDescent="0.3">
      <c r="A17" s="9" t="s">
        <v>31</v>
      </c>
      <c r="C17" s="9">
        <f>SUM(C15:C16)</f>
        <v>0</v>
      </c>
    </row>
    <row r="18" spans="1:4" x14ac:dyDescent="0.25">
      <c r="A18" s="75" t="s">
        <v>14</v>
      </c>
      <c r="B18" s="76"/>
      <c r="C18" s="76"/>
      <c r="D18" s="77"/>
    </row>
    <row r="19" spans="1:4" x14ac:dyDescent="0.25">
      <c r="A19" s="3">
        <v>1</v>
      </c>
      <c r="B19" s="40"/>
      <c r="C19" s="11"/>
      <c r="D19" s="41" t="s">
        <v>36</v>
      </c>
    </row>
    <row r="20" spans="1:4" s="9" customFormat="1" ht="15.75" thickBot="1" x14ac:dyDescent="0.3">
      <c r="A20" s="9" t="s">
        <v>32</v>
      </c>
      <c r="C20" s="9">
        <f>SUM(C19:C19)</f>
        <v>0</v>
      </c>
    </row>
    <row r="21" spans="1:4" s="10" customFormat="1" ht="15.75" thickBot="1" x14ac:dyDescent="0.3">
      <c r="A21" s="78" t="s">
        <v>15</v>
      </c>
      <c r="B21" s="79"/>
      <c r="C21" s="79"/>
      <c r="D21" s="80"/>
    </row>
  </sheetData>
  <mergeCells count="5">
    <mergeCell ref="A21:D21"/>
    <mergeCell ref="A6:D6"/>
    <mergeCell ref="A11:D11"/>
    <mergeCell ref="A14:D14"/>
    <mergeCell ref="A18:D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1"/>
  <sheetViews>
    <sheetView workbookViewId="0">
      <selection activeCell="A7" sqref="A7"/>
    </sheetView>
  </sheetViews>
  <sheetFormatPr defaultRowHeight="15" x14ac:dyDescent="0.25"/>
  <cols>
    <col min="1" max="1" width="4.7109375" customWidth="1"/>
    <col min="2" max="2" width="7.85546875" customWidth="1"/>
    <col min="3" max="3" width="18.85546875" customWidth="1"/>
    <col min="4" max="4" width="12.28515625" customWidth="1"/>
    <col min="5" max="5" width="13.28515625" customWidth="1"/>
    <col min="6" max="6" width="5.7109375" customWidth="1"/>
    <col min="7" max="7" width="11.42578125" customWidth="1"/>
    <col min="8" max="8" width="12.7109375" customWidth="1"/>
    <col min="9" max="9" width="19" customWidth="1"/>
    <col min="10" max="10" width="11.5703125" customWidth="1"/>
    <col min="11" max="11" width="11" customWidth="1"/>
    <col min="12" max="12" width="11.5703125" customWidth="1"/>
  </cols>
  <sheetData>
    <row r="1" spans="1:14" x14ac:dyDescent="0.25">
      <c r="A1" s="1" t="s">
        <v>0</v>
      </c>
    </row>
    <row r="2" spans="1:14" x14ac:dyDescent="0.25">
      <c r="A2" s="2" t="s">
        <v>1</v>
      </c>
    </row>
    <row r="3" spans="1:14" x14ac:dyDescent="0.25">
      <c r="A3" s="2" t="s">
        <v>2</v>
      </c>
    </row>
    <row r="6" spans="1:14" x14ac:dyDescent="0.25">
      <c r="A6" s="74" t="s">
        <v>53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4" ht="15.75" thickBot="1" x14ac:dyDescent="0.3"/>
    <row r="8" spans="1:14" ht="19.5" customHeight="1" x14ac:dyDescent="0.25">
      <c r="A8" s="88" t="s">
        <v>16</v>
      </c>
      <c r="B8" s="89"/>
      <c r="C8" s="89" t="s">
        <v>19</v>
      </c>
      <c r="D8" s="89" t="s">
        <v>20</v>
      </c>
      <c r="E8" s="81" t="s">
        <v>21</v>
      </c>
      <c r="F8" s="89" t="s">
        <v>22</v>
      </c>
      <c r="G8" s="89"/>
      <c r="H8" s="89"/>
      <c r="I8" s="81" t="s">
        <v>27</v>
      </c>
      <c r="J8" s="81" t="s">
        <v>26</v>
      </c>
      <c r="K8" s="81" t="s">
        <v>28</v>
      </c>
      <c r="L8" s="83" t="s">
        <v>29</v>
      </c>
    </row>
    <row r="9" spans="1:14" x14ac:dyDescent="0.25">
      <c r="A9" s="7" t="s">
        <v>17</v>
      </c>
      <c r="B9" s="8" t="s">
        <v>18</v>
      </c>
      <c r="C9" s="90"/>
      <c r="D9" s="90"/>
      <c r="E9" s="82"/>
      <c r="F9" s="8" t="s">
        <v>23</v>
      </c>
      <c r="G9" s="8" t="s">
        <v>24</v>
      </c>
      <c r="H9" s="8" t="s">
        <v>25</v>
      </c>
      <c r="I9" s="82"/>
      <c r="J9" s="82"/>
      <c r="K9" s="82"/>
      <c r="L9" s="84"/>
    </row>
    <row r="10" spans="1:14" x14ac:dyDescent="0.25">
      <c r="A10" s="11"/>
      <c r="B10" s="23"/>
      <c r="C10" s="11"/>
      <c r="D10" s="11"/>
      <c r="E10" s="11"/>
      <c r="F10" s="11"/>
      <c r="G10" s="11"/>
      <c r="H10" s="11"/>
      <c r="I10" s="20" t="s">
        <v>11</v>
      </c>
      <c r="J10" s="11"/>
      <c r="K10" s="11"/>
      <c r="L10" s="11"/>
      <c r="M10" s="17"/>
    </row>
    <row r="11" spans="1:14" x14ac:dyDescent="0.25">
      <c r="A11" s="3"/>
      <c r="B11" s="23"/>
      <c r="C11" s="3"/>
      <c r="D11" s="3"/>
      <c r="E11" s="3"/>
      <c r="F11" s="3"/>
      <c r="G11" s="3"/>
      <c r="H11" s="3"/>
      <c r="I11" s="3" t="s">
        <v>44</v>
      </c>
      <c r="J11" s="3"/>
      <c r="K11" s="3"/>
      <c r="L11" s="3"/>
    </row>
    <row r="12" spans="1:14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N12" s="20"/>
    </row>
    <row r="13" spans="1:14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4" ht="15.75" thickBot="1" x14ac:dyDescent="0.3">
      <c r="A14" s="85" t="s">
        <v>30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7"/>
    </row>
    <row r="15" spans="1:14" x14ac:dyDescent="0.25">
      <c r="B15" t="s">
        <v>11</v>
      </c>
    </row>
    <row r="17" spans="9:11" x14ac:dyDescent="0.25">
      <c r="I17" s="20"/>
    </row>
    <row r="18" spans="9:11" x14ac:dyDescent="0.25">
      <c r="J18" s="3"/>
      <c r="K18" s="20"/>
    </row>
    <row r="21" spans="9:11" x14ac:dyDescent="0.25">
      <c r="J21" s="18"/>
    </row>
  </sheetData>
  <mergeCells count="11">
    <mergeCell ref="K8:K9"/>
    <mergeCell ref="L8:L9"/>
    <mergeCell ref="A14:L14"/>
    <mergeCell ref="A6:L6"/>
    <mergeCell ref="A8:B8"/>
    <mergeCell ref="C8:C9"/>
    <mergeCell ref="D8:D9"/>
    <mergeCell ref="E8:E9"/>
    <mergeCell ref="F8:H8"/>
    <mergeCell ref="J8:J9"/>
    <mergeCell ref="I8:I9"/>
  </mergeCells>
  <pageMargins left="0.42" right="0.2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BANCA MARTIE</vt:lpstr>
      <vt:lpstr>casa</vt:lpstr>
      <vt:lpstr>deplasari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Utilizator</dc:creator>
  <cp:lastModifiedBy>Contabil1</cp:lastModifiedBy>
  <cp:lastPrinted>2026-04-14T08:22:50Z</cp:lastPrinted>
  <dcterms:created xsi:type="dcterms:W3CDTF">2006-09-16T00:00:00Z</dcterms:created>
  <dcterms:modified xsi:type="dcterms:W3CDTF">2026-04-14T08:23:59Z</dcterms:modified>
</cp:coreProperties>
</file>