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1\Downloads\"/>
    </mc:Choice>
  </mc:AlternateContent>
  <xr:revisionPtr revIDLastSave="0" documentId="13_ncr:1_{5B9C5AF1-D96E-49D2-B390-509BA47946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ANSPARENTA IULIE" sheetId="4" r:id="rId1"/>
    <sheet name="casa" sheetId="2" r:id="rId2"/>
    <sheet name="deplasari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4" l="1"/>
  <c r="C16" i="2"/>
  <c r="C89" i="4" l="1"/>
  <c r="C13" i="2" l="1"/>
  <c r="C92" i="4" l="1"/>
  <c r="E93" i="4" l="1"/>
  <c r="C19" i="2"/>
</calcChain>
</file>

<file path=xl/sharedStrings.xml><?xml version="1.0" encoding="utf-8"?>
<sst xmlns="http://schemas.openxmlformats.org/spreadsheetml/2006/main" count="238" uniqueCount="164">
  <si>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</si>
  <si>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</si>
  <si>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</si>
  <si>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</si>
  <si>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</si>
  <si>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</si>
  <si>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</si>
  <si>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</si>
  <si>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</si>
  <si>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</si>
  <si>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>TOTAL PLATI PRIN BANCA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</si>
  <si>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</si>
  <si>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</si>
  <si>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</si>
  <si>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</si>
  <si>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TOTAL PLATI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</si>
  <si>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</si>
  <si>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</si>
  <si>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</si>
  <si>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</si>
  <si>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</si>
  <si>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</si>
  <si>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</si>
  <si>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</si>
  <si>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</si>
  <si>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</si>
  <si>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</si>
  <si>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</si>
  <si>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</si>
  <si>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</si>
  <si>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TOTAL CHELTUIELI CU DEPLASARILE</t>
  </si>
  <si>
    <t>TOTAL</t>
  </si>
  <si>
    <t xml:space="preserve">TOTAL </t>
  </si>
  <si>
    <t>BENEFICIAR</t>
  </si>
  <si>
    <t>BUGETUL DE STAT</t>
  </si>
  <si>
    <t>VIRAMENTE SALARII</t>
  </si>
  <si>
    <t>NU ESTE CAZUL</t>
  </si>
  <si>
    <t>PRESTARI SERVICII</t>
  </si>
  <si>
    <t>SALARIAȚI BIBLIOTECĂ</t>
  </si>
  <si>
    <t>CONTRIBUȚIA ASIGURATORIE PENTRU MUNCĂ</t>
  </si>
  <si>
    <t>COMISIE EXAMINARE</t>
  </si>
  <si>
    <t>INDEMN PERS DIN AFARA</t>
  </si>
  <si>
    <t>SUME AFERE. PERS. CU HANDC. NEINCADRATE</t>
  </si>
  <si>
    <t>TERMOFICARE</t>
  </si>
  <si>
    <t>BOOK EXPERT</t>
  </si>
  <si>
    <t>ENERGIE ELECTRICA</t>
  </si>
  <si>
    <t>ELECTRICA</t>
  </si>
  <si>
    <t>ORADEA, ARMATEI ROMÂNE, NR.1/A</t>
  </si>
  <si>
    <t>TIPARIRE REVISTA VARAD</t>
  </si>
  <si>
    <t>KYVOS ROMANIA</t>
  </si>
  <si>
    <t>LIBRARIILE HUMANITAS</t>
  </si>
  <si>
    <t>RER VEST</t>
  </si>
  <si>
    <t>TRANSPORT GUNOI</t>
  </si>
  <si>
    <t>POSTA ROMANA</t>
  </si>
  <si>
    <t>CHELTUIELI POSTALE</t>
  </si>
  <si>
    <t>DIGISIGN</t>
  </si>
  <si>
    <t>VOUCHERE DE VACANTA</t>
  </si>
  <si>
    <t>FIOMA</t>
  </si>
  <si>
    <t>ENERGIE TERMICA</t>
  </si>
  <si>
    <t>DIGI ROMANIA</t>
  </si>
  <si>
    <t>TELEFON INTERNET</t>
  </si>
  <si>
    <t>SERES SANDOR</t>
  </si>
  <si>
    <t>ANGHEL OCTAVIAN</t>
  </si>
  <si>
    <t>TIPARIRE REVISTA FAMILIA</t>
  </si>
  <si>
    <t>TOTAL TERMO</t>
  </si>
  <si>
    <t>APEL COMSERV</t>
  </si>
  <si>
    <t>SITUATIA CHELTUIELILOR CU DEPLASARILE EFECTUATE IN LUNA IULIE 2024</t>
  </si>
  <si>
    <t>SITUATIA PLATILOR EFECTUATE PRIN CASA IN LUNA IULIE 2024</t>
  </si>
  <si>
    <t>1769.93</t>
  </si>
  <si>
    <t>EXCELEXPO</t>
  </si>
  <si>
    <t>BENERE</t>
  </si>
  <si>
    <t>479.15</t>
  </si>
  <si>
    <t>TOKEN SEMNATURA ELECTRONICA</t>
  </si>
  <si>
    <t>COLAB REV FAMILIA</t>
  </si>
  <si>
    <t>IMPOZIT COLAB REV FAMILIA</t>
  </si>
  <si>
    <t>IMPOZIT COLAB REV VARAD</t>
  </si>
  <si>
    <t>COLAB REV VARAD</t>
  </si>
  <si>
    <t>PRECUP SORIN</t>
  </si>
  <si>
    <t>INGINER DE LUMINI</t>
  </si>
  <si>
    <t>DOMIDE SERGIU</t>
  </si>
  <si>
    <t>INGINER DE SUNET</t>
  </si>
  <si>
    <t>IMPOZIT INGINER DE LUMINI</t>
  </si>
  <si>
    <t>IMPOZIT INGINER DE SUNET</t>
  </si>
  <si>
    <t>YNA DESIGN</t>
  </si>
  <si>
    <t>PRESTARI SERVICII EVENIMENTE CULTURALE</t>
  </si>
  <si>
    <t>WERBUM LEGIS</t>
  </si>
  <si>
    <t>COLAB REV FAMI LIA - LILI CRACIUN</t>
  </si>
  <si>
    <t>PRESTARI SERVICII IUNIE</t>
  </si>
  <si>
    <t xml:space="preserve">QUANTA </t>
  </si>
  <si>
    <t>INTERSTING</t>
  </si>
  <si>
    <t>FRIGOVENT</t>
  </si>
  <si>
    <t>4931.06</t>
  </si>
  <si>
    <t>1212.31</t>
  </si>
  <si>
    <t>2153.9</t>
  </si>
  <si>
    <t>PAZA SI PROTECTIE</t>
  </si>
  <si>
    <t>1513.68</t>
  </si>
  <si>
    <t>C.N.C.I.R.</t>
  </si>
  <si>
    <t>1184.48</t>
  </si>
  <si>
    <t>ARESIG</t>
  </si>
  <si>
    <t>1099.96</t>
  </si>
  <si>
    <t>DANTE INTERNATIONAL</t>
  </si>
  <si>
    <t>HDD EXTERN 2 BUC</t>
  </si>
  <si>
    <t>124.71</t>
  </si>
  <si>
    <t>MUZEUL TARII CRISURILOR</t>
  </si>
  <si>
    <t>REFACTURARE APA CANAL</t>
  </si>
  <si>
    <t>368.38</t>
  </si>
  <si>
    <t>627.40</t>
  </si>
  <si>
    <t>COLETE POSTALE</t>
  </si>
  <si>
    <t>1209.03</t>
  </si>
  <si>
    <t>MUNICIPIUL ORADEA</t>
  </si>
  <si>
    <t>CHIRIE TRIM III</t>
  </si>
  <si>
    <t>GERIONA</t>
  </si>
  <si>
    <t>CHIRIE TRIM II</t>
  </si>
  <si>
    <t>11123.73</t>
  </si>
  <si>
    <t>ACHIZITIE CARTI</t>
  </si>
  <si>
    <t>15.80</t>
  </si>
  <si>
    <t>122.50</t>
  </si>
  <si>
    <t>SMART ECO PLUS</t>
  </si>
  <si>
    <t>TAXA DEFALCARE</t>
  </si>
  <si>
    <t>PRESTARI SERVICII IULIE</t>
  </si>
  <si>
    <t>1651.59</t>
  </si>
  <si>
    <t>IME ROMANIA</t>
  </si>
  <si>
    <t>1778.70</t>
  </si>
  <si>
    <t>421.26</t>
  </si>
  <si>
    <t>CENTRUL TERITORIAL CALCUL</t>
  </si>
  <si>
    <t>PRESTARI SERVICII TRIM III</t>
  </si>
  <si>
    <t>POP FLORIAN</t>
  </si>
  <si>
    <t>VANCU MIHAI RADU</t>
  </si>
  <si>
    <t>BURSE SI REZIDENTE REVISTA FAMILIA</t>
  </si>
  <si>
    <t>MOLDOVAN FLORIN</t>
  </si>
  <si>
    <t>KOMARTIN ANASTASIA</t>
  </si>
  <si>
    <t>POPESCU ADINA</t>
  </si>
  <si>
    <t>CURUIA IULIAN</t>
  </si>
  <si>
    <t>IMPOZIT BURSE SI REZIDENTE REVISTA FAMILIA</t>
  </si>
  <si>
    <t>IMPOZIT COLAB REVISTA VARAD</t>
  </si>
  <si>
    <t>27.41</t>
  </si>
  <si>
    <t>1655.37</t>
  </si>
  <si>
    <t>DEDEMAN</t>
  </si>
  <si>
    <t>FOLIE PROTECTIE</t>
  </si>
  <si>
    <t>1636.25</t>
  </si>
  <si>
    <t>2908.71</t>
  </si>
  <si>
    <t>2569.60</t>
  </si>
  <si>
    <t>EDITURA FRONTIERA</t>
  </si>
  <si>
    <t>29.98</t>
  </si>
  <si>
    <t>BT ORADEA</t>
  </si>
  <si>
    <t>COMISION TRANYACTII POS</t>
  </si>
  <si>
    <t>37261.68</t>
  </si>
  <si>
    <t>64.84</t>
  </si>
  <si>
    <t>ASOC PROP CAZABAN</t>
  </si>
  <si>
    <t>INTRETINERE FIL CAZABAN</t>
  </si>
  <si>
    <t>55.85</t>
  </si>
  <si>
    <t>988.41</t>
  </si>
  <si>
    <t>CARBENTA</t>
  </si>
  <si>
    <t>REVIZIE AUTO</t>
  </si>
  <si>
    <t>198.53</t>
  </si>
  <si>
    <t>VODAFON</t>
  </si>
  <si>
    <t>223.66</t>
  </si>
  <si>
    <t>2608.20</t>
  </si>
  <si>
    <t>2613.64</t>
  </si>
  <si>
    <t>3872.49</t>
  </si>
  <si>
    <t>SALEX</t>
  </si>
  <si>
    <t>CHELTUIELI MATERIALE</t>
  </si>
  <si>
    <t>EDITURA CETATEA DE SCAUN</t>
  </si>
  <si>
    <t>SITUATIA PLATILOR EFECTUATE PRIN BANCA IN LUNA IULIE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</si>
</sst>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0" fillId="2" borderId="17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5" fillId="0" borderId="20" xfId="0" applyFont="1" applyFill="1" applyBorder="1"/>
    <xf numFmtId="0" fontId="5" fillId="0" borderId="4" xfId="0" applyFont="1" applyFill="1" applyBorder="1"/>
    <xf numFmtId="0" fontId="6" fillId="0" borderId="4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20" xfId="0" applyFill="1" applyBorder="1"/>
    <xf numFmtId="0" fontId="7" fillId="0" borderId="0" xfId="0" applyFont="1"/>
    <xf numFmtId="0" fontId="9" fillId="0" borderId="0" xfId="0" applyFont="1"/>
    <xf numFmtId="0" fontId="8" fillId="0" borderId="0" xfId="0" applyFont="1"/>
    <xf numFmtId="0" fontId="0" fillId="0" borderId="0" xfId="0" applyFill="1" applyBorder="1"/>
    <xf numFmtId="16" fontId="5" fillId="0" borderId="4" xfId="0" applyNumberFormat="1" applyFont="1" applyBorder="1"/>
    <xf numFmtId="0" fontId="0" fillId="0" borderId="4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5"/>
  <sheetViews>
    <sheetView tabSelected="1" workbookViewId="0">
      <selection activeCell="E91" sqref="E91"/>
    </sheetView>
  </sheetViews>
  <sheetFormatPr defaultRowHeight="15" x14ac:dyDescent="0.25"/>
  <cols>
    <col min="1" max="1" width="4.140625" customWidth="1"/>
    <col min="2" max="2" width="5.7109375" customWidth="1"/>
    <col min="3" max="3" width="11.85546875" customWidth="1"/>
    <col min="4" max="4" width="27.140625" customWidth="1"/>
    <col min="5" max="5" width="40.710937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47</v>
      </c>
    </row>
    <row r="6" spans="1:5" x14ac:dyDescent="0.25">
      <c r="A6" s="30" t="s">
        <v>163</v>
      </c>
      <c r="B6" s="30"/>
      <c r="C6" s="30"/>
      <c r="D6" s="30"/>
      <c r="E6" s="30"/>
    </row>
    <row r="8" spans="1:5" ht="15.75" thickBot="1" x14ac:dyDescent="0.3"/>
    <row r="9" spans="1:5" ht="60.75" thickBot="1" x14ac:dyDescent="0.3">
      <c r="A9" s="4" t="s">
        <v>3</v>
      </c>
      <c r="B9" s="5" t="s">
        <v>4</v>
      </c>
      <c r="C9" s="5" t="s">
        <v>5</v>
      </c>
      <c r="D9" s="5" t="s">
        <v>33</v>
      </c>
      <c r="E9" s="6" t="s">
        <v>6</v>
      </c>
    </row>
    <row r="10" spans="1:5" ht="15.75" thickBot="1" x14ac:dyDescent="0.3"/>
    <row r="11" spans="1:5" x14ac:dyDescent="0.25">
      <c r="A11" s="31" t="s">
        <v>7</v>
      </c>
      <c r="B11" s="32"/>
      <c r="C11" s="32"/>
      <c r="D11" s="32"/>
      <c r="E11" s="33"/>
    </row>
    <row r="12" spans="1:5" x14ac:dyDescent="0.25">
      <c r="A12" s="3">
        <v>1</v>
      </c>
      <c r="B12" s="11">
        <v>11.06</v>
      </c>
      <c r="C12" s="11">
        <v>334685</v>
      </c>
      <c r="D12" s="3" t="s">
        <v>38</v>
      </c>
      <c r="E12" s="3" t="s">
        <v>35</v>
      </c>
    </row>
    <row r="13" spans="1:5" x14ac:dyDescent="0.25">
      <c r="A13" s="3">
        <v>2</v>
      </c>
      <c r="B13" s="11">
        <v>11.06</v>
      </c>
      <c r="C13" s="11">
        <v>0</v>
      </c>
      <c r="D13" s="3" t="s">
        <v>41</v>
      </c>
      <c r="E13" s="3" t="s">
        <v>40</v>
      </c>
    </row>
    <row r="14" spans="1:5" x14ac:dyDescent="0.25">
      <c r="A14" s="3">
        <v>3</v>
      </c>
      <c r="B14" s="11">
        <v>11.06</v>
      </c>
      <c r="C14" s="11">
        <v>7357</v>
      </c>
      <c r="D14" s="3" t="s">
        <v>34</v>
      </c>
      <c r="E14" s="3" t="s">
        <v>39</v>
      </c>
    </row>
    <row r="15" spans="1:5" x14ac:dyDescent="0.25">
      <c r="A15" s="3">
        <v>4</v>
      </c>
      <c r="B15" s="11">
        <v>11.06</v>
      </c>
      <c r="C15" s="11">
        <v>3759</v>
      </c>
      <c r="D15" s="3" t="s">
        <v>34</v>
      </c>
      <c r="E15" s="3" t="s">
        <v>42</v>
      </c>
    </row>
    <row r="16" spans="1:5" x14ac:dyDescent="0.25">
      <c r="A16" s="3">
        <v>5</v>
      </c>
      <c r="B16" s="11">
        <v>6.06</v>
      </c>
      <c r="C16" s="11">
        <v>0</v>
      </c>
      <c r="D16" s="3" t="s">
        <v>38</v>
      </c>
      <c r="E16" s="3" t="s">
        <v>56</v>
      </c>
    </row>
    <row r="17" spans="1:7" s="9" customFormat="1" ht="15.75" thickBot="1" x14ac:dyDescent="0.3">
      <c r="A17" s="9" t="s">
        <v>31</v>
      </c>
      <c r="C17" s="23">
        <f>SUM(C12:C16)</f>
        <v>345801</v>
      </c>
    </row>
    <row r="18" spans="1:7" x14ac:dyDescent="0.25">
      <c r="A18" s="31" t="s">
        <v>8</v>
      </c>
      <c r="B18" s="32"/>
      <c r="C18" s="32"/>
      <c r="D18" s="32"/>
      <c r="E18" s="33"/>
    </row>
    <row r="19" spans="1:7" x14ac:dyDescent="0.25">
      <c r="A19" s="3">
        <v>1</v>
      </c>
      <c r="B19" s="11">
        <v>3.07</v>
      </c>
      <c r="C19" s="20" t="s">
        <v>68</v>
      </c>
      <c r="D19" s="3" t="s">
        <v>69</v>
      </c>
      <c r="E19" s="11" t="s">
        <v>70</v>
      </c>
      <c r="G19" s="25"/>
    </row>
    <row r="20" spans="1:7" x14ac:dyDescent="0.25">
      <c r="A20" s="3">
        <v>2</v>
      </c>
      <c r="B20" s="11">
        <v>4.07</v>
      </c>
      <c r="C20" s="20" t="s">
        <v>71</v>
      </c>
      <c r="D20" s="26" t="s">
        <v>55</v>
      </c>
      <c r="E20" s="11" t="s">
        <v>72</v>
      </c>
    </row>
    <row r="21" spans="1:7" x14ac:dyDescent="0.25">
      <c r="A21" s="3">
        <v>3</v>
      </c>
      <c r="B21" s="11">
        <v>10.07</v>
      </c>
      <c r="C21" s="20">
        <v>7200</v>
      </c>
      <c r="D21" s="3" t="s">
        <v>73</v>
      </c>
      <c r="E21" s="3" t="s">
        <v>73</v>
      </c>
    </row>
    <row r="22" spans="1:7" x14ac:dyDescent="0.25">
      <c r="A22" s="3">
        <v>4</v>
      </c>
      <c r="B22" s="11">
        <v>10.07</v>
      </c>
      <c r="C22" s="19">
        <v>794</v>
      </c>
      <c r="D22" s="26" t="s">
        <v>34</v>
      </c>
      <c r="E22" s="3" t="s">
        <v>74</v>
      </c>
    </row>
    <row r="23" spans="1:7" x14ac:dyDescent="0.25">
      <c r="A23" s="3">
        <v>5</v>
      </c>
      <c r="B23" s="11">
        <v>10.07</v>
      </c>
      <c r="C23" s="20">
        <v>2390</v>
      </c>
      <c r="D23" s="3" t="s">
        <v>76</v>
      </c>
      <c r="E23" s="3" t="s">
        <v>76</v>
      </c>
    </row>
    <row r="24" spans="1:7" x14ac:dyDescent="0.25">
      <c r="A24" s="3">
        <v>6</v>
      </c>
      <c r="B24" s="11">
        <v>10.07</v>
      </c>
      <c r="C24" s="20">
        <v>264</v>
      </c>
      <c r="D24" s="11" t="s">
        <v>34</v>
      </c>
      <c r="E24" s="3" t="s">
        <v>75</v>
      </c>
    </row>
    <row r="25" spans="1:7" x14ac:dyDescent="0.25">
      <c r="A25" s="3">
        <v>7</v>
      </c>
      <c r="B25" s="11">
        <v>10.07</v>
      </c>
      <c r="C25" s="20">
        <v>400</v>
      </c>
      <c r="D25" s="11" t="s">
        <v>77</v>
      </c>
      <c r="E25" s="11" t="s">
        <v>78</v>
      </c>
    </row>
    <row r="26" spans="1:7" x14ac:dyDescent="0.25">
      <c r="A26" s="3">
        <v>8</v>
      </c>
      <c r="B26" s="11">
        <v>10.07</v>
      </c>
      <c r="C26" s="20">
        <v>25</v>
      </c>
      <c r="D26" s="11" t="s">
        <v>34</v>
      </c>
      <c r="E26" s="11" t="s">
        <v>81</v>
      </c>
    </row>
    <row r="27" spans="1:7" x14ac:dyDescent="0.25">
      <c r="A27" s="3">
        <v>9</v>
      </c>
      <c r="B27" s="11">
        <v>10.07</v>
      </c>
      <c r="C27" s="20">
        <v>500</v>
      </c>
      <c r="D27" s="11" t="s">
        <v>79</v>
      </c>
      <c r="E27" s="11" t="s">
        <v>80</v>
      </c>
    </row>
    <row r="28" spans="1:7" x14ac:dyDescent="0.25">
      <c r="A28" s="3">
        <v>10</v>
      </c>
      <c r="B28" s="11">
        <v>10.07</v>
      </c>
      <c r="C28" s="20">
        <v>25</v>
      </c>
      <c r="D28" s="11" t="s">
        <v>34</v>
      </c>
      <c r="E28" s="11" t="s">
        <v>82</v>
      </c>
    </row>
    <row r="29" spans="1:7" x14ac:dyDescent="0.25">
      <c r="A29" s="3">
        <v>11</v>
      </c>
      <c r="B29" s="11">
        <v>10.07</v>
      </c>
      <c r="C29" s="20">
        <v>10920</v>
      </c>
      <c r="D29" s="11" t="s">
        <v>83</v>
      </c>
      <c r="E29" s="11" t="s">
        <v>84</v>
      </c>
    </row>
    <row r="30" spans="1:7" x14ac:dyDescent="0.25">
      <c r="A30" s="3">
        <v>12</v>
      </c>
      <c r="B30" s="11">
        <v>10.07</v>
      </c>
      <c r="C30" s="20">
        <v>100</v>
      </c>
      <c r="D30" s="11" t="s">
        <v>85</v>
      </c>
      <c r="E30" s="11" t="s">
        <v>86</v>
      </c>
    </row>
    <row r="31" spans="1:7" x14ac:dyDescent="0.25">
      <c r="A31" s="3">
        <v>13</v>
      </c>
      <c r="B31" s="11">
        <v>10.07</v>
      </c>
      <c r="C31" s="20">
        <v>3000</v>
      </c>
      <c r="D31" s="11" t="s">
        <v>49</v>
      </c>
      <c r="E31" s="11" t="s">
        <v>87</v>
      </c>
    </row>
    <row r="32" spans="1:7" x14ac:dyDescent="0.25">
      <c r="A32" s="3">
        <v>14</v>
      </c>
      <c r="B32" s="11">
        <v>10.07</v>
      </c>
      <c r="C32" s="20" t="s">
        <v>92</v>
      </c>
      <c r="D32" s="17" t="s">
        <v>88</v>
      </c>
      <c r="E32" s="11" t="s">
        <v>37</v>
      </c>
    </row>
    <row r="33" spans="1:5" x14ac:dyDescent="0.25">
      <c r="A33" s="3">
        <v>15</v>
      </c>
      <c r="B33" s="11">
        <v>10.07</v>
      </c>
      <c r="C33" s="20" t="s">
        <v>93</v>
      </c>
      <c r="D33" s="11" t="s">
        <v>89</v>
      </c>
      <c r="E33" s="11" t="s">
        <v>87</v>
      </c>
    </row>
    <row r="34" spans="1:5" x14ac:dyDescent="0.25">
      <c r="A34" s="3">
        <v>16</v>
      </c>
      <c r="B34" s="11">
        <v>10.07</v>
      </c>
      <c r="C34" s="20">
        <v>5950</v>
      </c>
      <c r="D34" s="11" t="s">
        <v>90</v>
      </c>
      <c r="E34" s="11" t="s">
        <v>87</v>
      </c>
    </row>
    <row r="35" spans="1:5" x14ac:dyDescent="0.25">
      <c r="A35" s="3">
        <v>17</v>
      </c>
      <c r="B35" s="11">
        <v>10.07</v>
      </c>
      <c r="C35" s="20" t="s">
        <v>91</v>
      </c>
      <c r="D35" s="11" t="s">
        <v>94</v>
      </c>
      <c r="E35" s="11" t="s">
        <v>87</v>
      </c>
    </row>
    <row r="36" spans="1:5" x14ac:dyDescent="0.25">
      <c r="A36" s="3">
        <v>18</v>
      </c>
      <c r="B36" s="11">
        <v>10.07</v>
      </c>
      <c r="C36" s="20" t="s">
        <v>95</v>
      </c>
      <c r="D36" s="11" t="s">
        <v>96</v>
      </c>
      <c r="E36" s="11" t="s">
        <v>87</v>
      </c>
    </row>
    <row r="37" spans="1:5" x14ac:dyDescent="0.25">
      <c r="A37" s="3">
        <v>19</v>
      </c>
      <c r="B37" s="11">
        <v>10.07</v>
      </c>
      <c r="C37" s="20" t="s">
        <v>97</v>
      </c>
      <c r="D37" s="17" t="s">
        <v>98</v>
      </c>
      <c r="E37" s="11" t="s">
        <v>87</v>
      </c>
    </row>
    <row r="38" spans="1:5" x14ac:dyDescent="0.25">
      <c r="A38" s="3">
        <v>20</v>
      </c>
      <c r="B38" s="11">
        <v>10.07</v>
      </c>
      <c r="C38" s="20" t="s">
        <v>99</v>
      </c>
      <c r="D38" s="11" t="s">
        <v>100</v>
      </c>
      <c r="E38" s="11" t="s">
        <v>101</v>
      </c>
    </row>
    <row r="39" spans="1:5" x14ac:dyDescent="0.25">
      <c r="A39" s="3">
        <v>21</v>
      </c>
      <c r="B39" s="11">
        <v>10.07</v>
      </c>
      <c r="C39" s="20" t="s">
        <v>102</v>
      </c>
      <c r="D39" s="11" t="s">
        <v>103</v>
      </c>
      <c r="E39" s="11" t="s">
        <v>104</v>
      </c>
    </row>
    <row r="40" spans="1:5" x14ac:dyDescent="0.25">
      <c r="A40" s="3">
        <v>22</v>
      </c>
      <c r="B40" s="11">
        <v>10.07</v>
      </c>
      <c r="C40" s="20" t="s">
        <v>105</v>
      </c>
      <c r="D40" s="11" t="s">
        <v>51</v>
      </c>
      <c r="E40" s="11" t="s">
        <v>52</v>
      </c>
    </row>
    <row r="41" spans="1:5" x14ac:dyDescent="0.25">
      <c r="A41" s="3">
        <v>23</v>
      </c>
      <c r="B41" s="11">
        <v>10.07</v>
      </c>
      <c r="C41" s="20" t="s">
        <v>106</v>
      </c>
      <c r="D41" s="11" t="s">
        <v>53</v>
      </c>
      <c r="E41" s="11" t="s">
        <v>107</v>
      </c>
    </row>
    <row r="42" spans="1:5" x14ac:dyDescent="0.25">
      <c r="A42" s="3">
        <v>24</v>
      </c>
      <c r="B42" s="11">
        <v>10.07</v>
      </c>
      <c r="C42" s="20" t="s">
        <v>108</v>
      </c>
      <c r="D42" s="11" t="s">
        <v>109</v>
      </c>
      <c r="E42" s="11" t="s">
        <v>110</v>
      </c>
    </row>
    <row r="43" spans="1:5" x14ac:dyDescent="0.25">
      <c r="A43" s="3">
        <v>25</v>
      </c>
      <c r="B43" s="11">
        <v>10.07</v>
      </c>
      <c r="C43" s="20">
        <v>4500</v>
      </c>
      <c r="D43" s="3" t="s">
        <v>111</v>
      </c>
      <c r="E43" s="17" t="s">
        <v>112</v>
      </c>
    </row>
    <row r="44" spans="1:5" x14ac:dyDescent="0.25">
      <c r="A44" s="3">
        <v>26</v>
      </c>
      <c r="B44" s="11">
        <v>10.07</v>
      </c>
      <c r="C44" s="20" t="s">
        <v>113</v>
      </c>
      <c r="D44" s="11" t="s">
        <v>50</v>
      </c>
      <c r="E44" s="11" t="s">
        <v>114</v>
      </c>
    </row>
    <row r="45" spans="1:5" x14ac:dyDescent="0.25">
      <c r="A45" s="3">
        <v>27</v>
      </c>
      <c r="B45" s="11">
        <v>11.07</v>
      </c>
      <c r="C45" s="20" t="s">
        <v>115</v>
      </c>
      <c r="D45" s="11" t="s">
        <v>43</v>
      </c>
      <c r="E45" s="11" t="s">
        <v>58</v>
      </c>
    </row>
    <row r="46" spans="1:5" x14ac:dyDescent="0.25">
      <c r="A46" s="3">
        <v>28</v>
      </c>
      <c r="B46" s="11">
        <v>11.07</v>
      </c>
      <c r="C46" s="20" t="s">
        <v>116</v>
      </c>
      <c r="D46" s="11" t="s">
        <v>117</v>
      </c>
      <c r="E46" s="11" t="s">
        <v>118</v>
      </c>
    </row>
    <row r="47" spans="1:5" x14ac:dyDescent="0.25">
      <c r="A47" s="3">
        <v>29</v>
      </c>
      <c r="B47" s="11">
        <v>11.07</v>
      </c>
      <c r="C47" s="20">
        <v>1190</v>
      </c>
      <c r="D47" s="11" t="s">
        <v>57</v>
      </c>
      <c r="E47" s="11" t="s">
        <v>87</v>
      </c>
    </row>
    <row r="48" spans="1:5" x14ac:dyDescent="0.25">
      <c r="A48" s="3">
        <v>30</v>
      </c>
      <c r="B48" s="11">
        <v>11.07</v>
      </c>
      <c r="C48" s="20">
        <v>1500</v>
      </c>
      <c r="D48" s="11" t="s">
        <v>62</v>
      </c>
      <c r="E48" s="11" t="s">
        <v>119</v>
      </c>
    </row>
    <row r="49" spans="1:7" x14ac:dyDescent="0.25">
      <c r="A49" s="3">
        <v>31</v>
      </c>
      <c r="B49" s="11">
        <v>11.07</v>
      </c>
      <c r="C49" s="20" t="s">
        <v>120</v>
      </c>
      <c r="D49" s="11" t="s">
        <v>121</v>
      </c>
      <c r="E49" s="11" t="s">
        <v>37</v>
      </c>
    </row>
    <row r="50" spans="1:7" x14ac:dyDescent="0.25">
      <c r="A50" s="3">
        <v>32</v>
      </c>
      <c r="B50" s="11">
        <v>11.07</v>
      </c>
      <c r="C50" s="20" t="s">
        <v>122</v>
      </c>
      <c r="D50" s="18" t="s">
        <v>44</v>
      </c>
      <c r="E50" s="11" t="s">
        <v>48</v>
      </c>
    </row>
    <row r="51" spans="1:7" x14ac:dyDescent="0.25">
      <c r="A51" s="3">
        <v>33</v>
      </c>
      <c r="B51" s="11">
        <v>11.07</v>
      </c>
      <c r="C51" s="20" t="s">
        <v>123</v>
      </c>
      <c r="D51" s="18" t="s">
        <v>124</v>
      </c>
      <c r="E51" s="11" t="s">
        <v>125</v>
      </c>
    </row>
    <row r="52" spans="1:7" x14ac:dyDescent="0.25">
      <c r="A52" s="3">
        <v>34</v>
      </c>
      <c r="B52" s="11">
        <v>11.07</v>
      </c>
      <c r="C52" s="20">
        <v>1150</v>
      </c>
      <c r="D52" s="11" t="s">
        <v>61</v>
      </c>
      <c r="E52" s="11" t="s">
        <v>87</v>
      </c>
    </row>
    <row r="53" spans="1:7" x14ac:dyDescent="0.25">
      <c r="A53" s="3">
        <v>35</v>
      </c>
      <c r="B53" s="11">
        <v>11.07</v>
      </c>
      <c r="C53" s="20">
        <v>3950</v>
      </c>
      <c r="D53" s="11" t="s">
        <v>126</v>
      </c>
      <c r="E53" s="11" t="s">
        <v>87</v>
      </c>
    </row>
    <row r="54" spans="1:7" x14ac:dyDescent="0.25">
      <c r="A54" s="3">
        <v>36</v>
      </c>
      <c r="B54" s="11">
        <v>12.07</v>
      </c>
      <c r="C54" s="28">
        <v>1500</v>
      </c>
      <c r="D54" s="3" t="s">
        <v>127</v>
      </c>
      <c r="E54" s="11" t="s">
        <v>128</v>
      </c>
    </row>
    <row r="55" spans="1:7" x14ac:dyDescent="0.25">
      <c r="A55" s="3">
        <v>37</v>
      </c>
      <c r="B55" s="11">
        <v>12.07</v>
      </c>
      <c r="C55" s="28">
        <v>2000</v>
      </c>
      <c r="D55" s="3" t="s">
        <v>129</v>
      </c>
      <c r="E55" s="11" t="s">
        <v>128</v>
      </c>
    </row>
    <row r="56" spans="1:7" x14ac:dyDescent="0.25">
      <c r="A56" s="3">
        <v>38</v>
      </c>
      <c r="B56" s="11">
        <v>12.07</v>
      </c>
      <c r="C56" s="20">
        <v>1700</v>
      </c>
      <c r="D56" s="17" t="s">
        <v>130</v>
      </c>
      <c r="E56" s="11" t="s">
        <v>128</v>
      </c>
    </row>
    <row r="57" spans="1:7" x14ac:dyDescent="0.25">
      <c r="A57" s="3">
        <v>39</v>
      </c>
      <c r="B57" s="11">
        <v>12.07</v>
      </c>
      <c r="C57" s="20">
        <v>2100</v>
      </c>
      <c r="D57" s="11" t="s">
        <v>131</v>
      </c>
      <c r="E57" s="11" t="s">
        <v>128</v>
      </c>
    </row>
    <row r="58" spans="1:7" x14ac:dyDescent="0.25">
      <c r="A58" s="11">
        <v>40</v>
      </c>
      <c r="B58" s="11">
        <v>12.07</v>
      </c>
      <c r="C58" s="20">
        <v>2500</v>
      </c>
      <c r="D58" s="11" t="s">
        <v>132</v>
      </c>
      <c r="E58" s="11" t="s">
        <v>128</v>
      </c>
    </row>
    <row r="59" spans="1:7" x14ac:dyDescent="0.25">
      <c r="A59" s="11">
        <v>41</v>
      </c>
      <c r="B59" s="11">
        <v>12.07</v>
      </c>
      <c r="C59" s="20">
        <v>1089</v>
      </c>
      <c r="D59" s="11" t="s">
        <v>34</v>
      </c>
      <c r="E59" s="11" t="s">
        <v>133</v>
      </c>
    </row>
    <row r="60" spans="1:7" x14ac:dyDescent="0.25">
      <c r="A60" s="11">
        <v>42</v>
      </c>
      <c r="B60" s="11">
        <v>12.07</v>
      </c>
      <c r="C60" s="20">
        <v>1810</v>
      </c>
      <c r="D60" s="3" t="s">
        <v>76</v>
      </c>
      <c r="E60" s="3" t="s">
        <v>76</v>
      </c>
    </row>
    <row r="61" spans="1:7" x14ac:dyDescent="0.25">
      <c r="A61" s="3">
        <v>43</v>
      </c>
      <c r="B61" s="11">
        <v>12.07</v>
      </c>
      <c r="C61" s="28">
        <v>200</v>
      </c>
      <c r="D61" s="11" t="s">
        <v>34</v>
      </c>
      <c r="E61" s="3" t="s">
        <v>134</v>
      </c>
      <c r="G61" s="25"/>
    </row>
    <row r="62" spans="1:7" x14ac:dyDescent="0.25">
      <c r="A62" s="3">
        <v>44</v>
      </c>
      <c r="B62" s="11">
        <v>18.07</v>
      </c>
      <c r="C62" s="28" t="s">
        <v>135</v>
      </c>
      <c r="D62" s="3" t="s">
        <v>43</v>
      </c>
      <c r="E62" s="3" t="s">
        <v>58</v>
      </c>
    </row>
    <row r="63" spans="1:7" x14ac:dyDescent="0.25">
      <c r="A63" s="3">
        <v>45</v>
      </c>
      <c r="B63" s="11">
        <v>18.07</v>
      </c>
      <c r="C63" s="28" t="s">
        <v>136</v>
      </c>
      <c r="D63" s="3" t="s">
        <v>59</v>
      </c>
      <c r="E63" s="3" t="s">
        <v>60</v>
      </c>
    </row>
    <row r="64" spans="1:7" x14ac:dyDescent="0.25">
      <c r="A64" s="3">
        <v>46</v>
      </c>
      <c r="B64" s="11">
        <v>18.07</v>
      </c>
      <c r="C64" s="28">
        <v>100</v>
      </c>
      <c r="D64" s="3" t="s">
        <v>53</v>
      </c>
      <c r="E64" s="11" t="s">
        <v>54</v>
      </c>
    </row>
    <row r="65" spans="1:7" x14ac:dyDescent="0.25">
      <c r="A65" s="3">
        <v>47</v>
      </c>
      <c r="B65" s="11">
        <v>18.07</v>
      </c>
      <c r="C65" s="28">
        <v>910</v>
      </c>
      <c r="D65" s="11" t="s">
        <v>137</v>
      </c>
      <c r="E65" s="11" t="s">
        <v>138</v>
      </c>
    </row>
    <row r="66" spans="1:7" x14ac:dyDescent="0.25">
      <c r="A66" s="3">
        <v>48</v>
      </c>
      <c r="B66" s="11">
        <v>18.07</v>
      </c>
      <c r="C66" s="28" t="s">
        <v>139</v>
      </c>
      <c r="D66" s="11" t="s">
        <v>89</v>
      </c>
      <c r="E66" s="11" t="s">
        <v>119</v>
      </c>
    </row>
    <row r="67" spans="1:7" x14ac:dyDescent="0.25">
      <c r="A67" s="3">
        <v>49</v>
      </c>
      <c r="B67" s="11">
        <v>18.07</v>
      </c>
      <c r="C67" s="28">
        <v>238</v>
      </c>
      <c r="D67" s="11" t="s">
        <v>64</v>
      </c>
      <c r="E67" s="11" t="s">
        <v>119</v>
      </c>
    </row>
    <row r="68" spans="1:7" x14ac:dyDescent="0.25">
      <c r="A68" s="3">
        <v>50</v>
      </c>
      <c r="B68" s="11">
        <v>18.07</v>
      </c>
      <c r="C68" s="28" t="s">
        <v>140</v>
      </c>
      <c r="D68" s="3" t="s">
        <v>50</v>
      </c>
      <c r="E68" s="3" t="s">
        <v>114</v>
      </c>
    </row>
    <row r="69" spans="1:7" x14ac:dyDescent="0.25">
      <c r="A69" s="3">
        <v>51</v>
      </c>
      <c r="B69" s="11">
        <v>18.07</v>
      </c>
      <c r="C69" s="28" t="s">
        <v>141</v>
      </c>
      <c r="D69" s="3" t="s">
        <v>142</v>
      </c>
      <c r="E69" s="3" t="s">
        <v>114</v>
      </c>
    </row>
    <row r="70" spans="1:7" x14ac:dyDescent="0.25">
      <c r="A70" s="3">
        <v>52</v>
      </c>
      <c r="B70" s="11">
        <v>18.07</v>
      </c>
      <c r="C70" s="28" t="s">
        <v>143</v>
      </c>
      <c r="D70" s="3" t="s">
        <v>144</v>
      </c>
      <c r="E70" s="3" t="s">
        <v>145</v>
      </c>
    </row>
    <row r="71" spans="1:7" x14ac:dyDescent="0.25">
      <c r="A71" s="3">
        <v>53</v>
      </c>
      <c r="B71" s="11">
        <v>19.07</v>
      </c>
      <c r="C71" s="28">
        <v>9424</v>
      </c>
      <c r="D71" s="17" t="s">
        <v>130</v>
      </c>
      <c r="E71" s="11" t="s">
        <v>128</v>
      </c>
    </row>
    <row r="72" spans="1:7" x14ac:dyDescent="0.25">
      <c r="A72" s="3">
        <v>54</v>
      </c>
      <c r="B72" s="11">
        <v>19.07</v>
      </c>
      <c r="C72" s="28">
        <v>1047</v>
      </c>
      <c r="D72" s="3" t="s">
        <v>34</v>
      </c>
      <c r="E72" s="11" t="s">
        <v>133</v>
      </c>
    </row>
    <row r="73" spans="1:7" x14ac:dyDescent="0.25">
      <c r="A73" s="3">
        <v>55</v>
      </c>
      <c r="B73" s="11">
        <v>26.07</v>
      </c>
      <c r="C73" s="28" t="s">
        <v>146</v>
      </c>
      <c r="D73" s="3" t="s">
        <v>46</v>
      </c>
      <c r="E73" s="3" t="s">
        <v>45</v>
      </c>
    </row>
    <row r="74" spans="1:7" x14ac:dyDescent="0.25">
      <c r="A74" s="3">
        <v>56</v>
      </c>
      <c r="B74" s="11">
        <v>26.07</v>
      </c>
      <c r="C74" s="28" t="s">
        <v>147</v>
      </c>
      <c r="D74" s="3" t="s">
        <v>148</v>
      </c>
      <c r="E74" s="3" t="s">
        <v>149</v>
      </c>
    </row>
    <row r="75" spans="1:7" x14ac:dyDescent="0.25">
      <c r="A75" s="3">
        <v>57</v>
      </c>
      <c r="B75" s="11">
        <v>26.07</v>
      </c>
      <c r="C75" s="28" t="s">
        <v>150</v>
      </c>
      <c r="D75" s="3" t="s">
        <v>103</v>
      </c>
      <c r="E75" s="3" t="s">
        <v>104</v>
      </c>
    </row>
    <row r="76" spans="1:7" x14ac:dyDescent="0.25">
      <c r="A76" s="3">
        <v>58</v>
      </c>
      <c r="B76" s="11">
        <v>26.07</v>
      </c>
      <c r="C76" s="28" t="s">
        <v>151</v>
      </c>
      <c r="D76" s="3" t="s">
        <v>152</v>
      </c>
      <c r="E76" s="3" t="s">
        <v>153</v>
      </c>
    </row>
    <row r="77" spans="1:7" x14ac:dyDescent="0.25">
      <c r="A77" s="3">
        <v>59</v>
      </c>
      <c r="B77" s="11">
        <v>26.07</v>
      </c>
      <c r="C77" s="28" t="s">
        <v>154</v>
      </c>
      <c r="D77" s="3" t="s">
        <v>155</v>
      </c>
      <c r="E77" s="3" t="s">
        <v>60</v>
      </c>
      <c r="G77" s="24"/>
    </row>
    <row r="78" spans="1:7" x14ac:dyDescent="0.25">
      <c r="A78" s="3">
        <v>60</v>
      </c>
      <c r="B78" s="11">
        <v>26.07</v>
      </c>
      <c r="C78" s="28">
        <v>9424</v>
      </c>
      <c r="D78" s="22" t="s">
        <v>131</v>
      </c>
      <c r="E78" s="11" t="s">
        <v>128</v>
      </c>
    </row>
    <row r="79" spans="1:7" x14ac:dyDescent="0.25">
      <c r="A79" s="3">
        <v>61</v>
      </c>
      <c r="B79" s="11">
        <v>26.07</v>
      </c>
      <c r="C79" s="29">
        <v>1047</v>
      </c>
      <c r="D79" s="3" t="s">
        <v>34</v>
      </c>
      <c r="E79" s="11" t="s">
        <v>133</v>
      </c>
    </row>
    <row r="80" spans="1:7" x14ac:dyDescent="0.25">
      <c r="A80" s="3">
        <v>62</v>
      </c>
      <c r="B80" s="11">
        <v>26.07</v>
      </c>
      <c r="C80" s="28">
        <v>9424</v>
      </c>
      <c r="D80" s="22" t="s">
        <v>132</v>
      </c>
      <c r="E80" s="11" t="s">
        <v>128</v>
      </c>
    </row>
    <row r="81" spans="1:6" x14ac:dyDescent="0.25">
      <c r="A81" s="3">
        <v>63</v>
      </c>
      <c r="B81" s="11">
        <v>26.07</v>
      </c>
      <c r="C81" s="29">
        <v>1047</v>
      </c>
      <c r="D81" s="3" t="s">
        <v>34</v>
      </c>
      <c r="E81" s="11" t="s">
        <v>133</v>
      </c>
    </row>
    <row r="82" spans="1:6" x14ac:dyDescent="0.25">
      <c r="A82" s="3">
        <v>65</v>
      </c>
      <c r="B82" s="11">
        <v>26.07</v>
      </c>
      <c r="C82" s="28" t="s">
        <v>156</v>
      </c>
      <c r="D82" s="3" t="s">
        <v>160</v>
      </c>
      <c r="E82" s="3" t="s">
        <v>161</v>
      </c>
    </row>
    <row r="83" spans="1:6" x14ac:dyDescent="0.25">
      <c r="A83" s="3">
        <v>66</v>
      </c>
      <c r="B83" s="11">
        <v>26.07</v>
      </c>
      <c r="C83" s="28" t="s">
        <v>157</v>
      </c>
      <c r="D83" s="22" t="s">
        <v>44</v>
      </c>
      <c r="E83" s="3" t="s">
        <v>63</v>
      </c>
    </row>
    <row r="84" spans="1:6" x14ac:dyDescent="0.25">
      <c r="A84" s="3">
        <v>67</v>
      </c>
      <c r="B84" s="11">
        <v>26.07</v>
      </c>
      <c r="C84" s="28">
        <v>238</v>
      </c>
      <c r="D84" s="3" t="s">
        <v>65</v>
      </c>
      <c r="E84" s="11" t="s">
        <v>119</v>
      </c>
    </row>
    <row r="85" spans="1:6" x14ac:dyDescent="0.25">
      <c r="A85" s="3">
        <v>68</v>
      </c>
      <c r="B85" s="11">
        <v>26.07</v>
      </c>
      <c r="C85" s="28">
        <v>5950</v>
      </c>
      <c r="D85" s="22" t="s">
        <v>90</v>
      </c>
      <c r="E85" s="11" t="s">
        <v>119</v>
      </c>
    </row>
    <row r="86" spans="1:6" x14ac:dyDescent="0.25">
      <c r="A86" s="3">
        <v>69</v>
      </c>
      <c r="B86" s="11">
        <v>26.07</v>
      </c>
      <c r="C86" s="28" t="s">
        <v>158</v>
      </c>
      <c r="D86" s="3" t="s">
        <v>50</v>
      </c>
      <c r="E86" s="3" t="s">
        <v>114</v>
      </c>
    </row>
    <row r="87" spans="1:6" x14ac:dyDescent="0.25">
      <c r="A87" s="3">
        <v>70</v>
      </c>
      <c r="B87" s="11">
        <v>26.07</v>
      </c>
      <c r="C87" s="28" t="s">
        <v>159</v>
      </c>
      <c r="D87" s="22" t="s">
        <v>162</v>
      </c>
      <c r="E87" s="3" t="s">
        <v>114</v>
      </c>
    </row>
    <row r="88" spans="1:6" x14ac:dyDescent="0.25">
      <c r="A88" s="3">
        <v>71</v>
      </c>
      <c r="B88" s="11">
        <v>30.07</v>
      </c>
      <c r="C88" s="28">
        <v>16380</v>
      </c>
      <c r="D88" s="3" t="s">
        <v>83</v>
      </c>
      <c r="E88" s="11" t="s">
        <v>84</v>
      </c>
    </row>
    <row r="89" spans="1:6" s="9" customFormat="1" ht="15.75" thickBot="1" x14ac:dyDescent="0.3">
      <c r="A89" s="9" t="s">
        <v>31</v>
      </c>
      <c r="C89" s="9">
        <f>SUM(C19:C88)</f>
        <v>111986</v>
      </c>
      <c r="F89"/>
    </row>
    <row r="90" spans="1:6" x14ac:dyDescent="0.25">
      <c r="A90" s="12" t="s">
        <v>9</v>
      </c>
      <c r="B90" s="13"/>
      <c r="C90" s="13"/>
      <c r="D90" s="13"/>
      <c r="E90" s="14"/>
      <c r="F90" s="9"/>
    </row>
    <row r="91" spans="1:6" x14ac:dyDescent="0.25">
      <c r="A91" s="3">
        <v>1</v>
      </c>
      <c r="B91" s="11"/>
      <c r="C91" s="19"/>
      <c r="D91" s="3"/>
      <c r="E91" s="11" t="s">
        <v>36</v>
      </c>
    </row>
    <row r="92" spans="1:6" s="9" customFormat="1" ht="15.75" thickBot="1" x14ac:dyDescent="0.3">
      <c r="A92" s="9" t="s">
        <v>32</v>
      </c>
      <c r="C92" s="9">
        <f>SUM(C91:C91)</f>
        <v>0</v>
      </c>
      <c r="F92"/>
    </row>
    <row r="93" spans="1:6" ht="15.75" thickBot="1" x14ac:dyDescent="0.3">
      <c r="A93" s="15" t="s">
        <v>10</v>
      </c>
      <c r="B93" s="16"/>
      <c r="C93" s="16"/>
      <c r="D93" s="16"/>
      <c r="E93" s="21">
        <f>C17+C89+C92</f>
        <v>457787</v>
      </c>
      <c r="F93" s="9"/>
    </row>
    <row r="95" spans="1:6" x14ac:dyDescent="0.25">
      <c r="D95" t="s">
        <v>11</v>
      </c>
    </row>
  </sheetData>
  <mergeCells count="3">
    <mergeCell ref="A6:E6"/>
    <mergeCell ref="A11:E11"/>
    <mergeCell ref="A18:E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workbookViewId="0">
      <selection activeCell="A19" sqref="A19:XFD19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6" x14ac:dyDescent="0.25">
      <c r="A1" s="1" t="s">
        <v>0</v>
      </c>
    </row>
    <row r="2" spans="1:6" x14ac:dyDescent="0.25">
      <c r="A2" s="2" t="s">
        <v>1</v>
      </c>
    </row>
    <row r="3" spans="1:6" x14ac:dyDescent="0.25">
      <c r="A3" s="2" t="s">
        <v>2</v>
      </c>
    </row>
    <row r="6" spans="1:6" x14ac:dyDescent="0.25">
      <c r="A6" s="30" t="s">
        <v>67</v>
      </c>
      <c r="B6" s="30"/>
      <c r="C6" s="30"/>
      <c r="D6" s="30"/>
    </row>
    <row r="8" spans="1:6" ht="15.75" thickBot="1" x14ac:dyDescent="0.3"/>
    <row r="9" spans="1:6" ht="30.75" thickBot="1" x14ac:dyDescent="0.3">
      <c r="A9" s="4" t="s">
        <v>3</v>
      </c>
      <c r="B9" s="5" t="s">
        <v>4</v>
      </c>
      <c r="C9" s="5" t="s">
        <v>5</v>
      </c>
      <c r="D9" s="6" t="s">
        <v>6</v>
      </c>
    </row>
    <row r="10" spans="1:6" ht="15.75" thickBot="1" x14ac:dyDescent="0.3"/>
    <row r="11" spans="1:6" x14ac:dyDescent="0.25">
      <c r="A11" s="31" t="s">
        <v>13</v>
      </c>
      <c r="B11" s="32"/>
      <c r="C11" s="32"/>
      <c r="D11" s="33"/>
    </row>
    <row r="12" spans="1:6" x14ac:dyDescent="0.25">
      <c r="A12" s="3"/>
      <c r="B12" s="11"/>
      <c r="C12" s="11"/>
      <c r="D12" s="3" t="s">
        <v>36</v>
      </c>
    </row>
    <row r="13" spans="1:6" s="9" customFormat="1" ht="15.75" thickBot="1" x14ac:dyDescent="0.3">
      <c r="A13" s="9" t="s">
        <v>31</v>
      </c>
      <c r="C13" s="9">
        <f>SUM(C12:C12)</f>
        <v>0</v>
      </c>
    </row>
    <row r="14" spans="1:6" x14ac:dyDescent="0.25">
      <c r="A14" s="31" t="s">
        <v>12</v>
      </c>
      <c r="B14" s="32"/>
      <c r="C14" s="32"/>
      <c r="D14" s="33"/>
    </row>
    <row r="15" spans="1:6" x14ac:dyDescent="0.25">
      <c r="A15" s="11">
        <v>1</v>
      </c>
      <c r="B15" s="27"/>
      <c r="C15" s="11"/>
      <c r="D15" s="3" t="s">
        <v>36</v>
      </c>
      <c r="F15" s="25"/>
    </row>
    <row r="16" spans="1:6" s="9" customFormat="1" ht="15.75" thickBot="1" x14ac:dyDescent="0.3">
      <c r="A16" s="9" t="s">
        <v>31</v>
      </c>
      <c r="C16" s="9">
        <f>SUM(C15:C15)</f>
        <v>0</v>
      </c>
    </row>
    <row r="17" spans="1:4" x14ac:dyDescent="0.25">
      <c r="A17" s="31" t="s">
        <v>14</v>
      </c>
      <c r="B17" s="32"/>
      <c r="C17" s="32"/>
      <c r="D17" s="33"/>
    </row>
    <row r="18" spans="1:4" x14ac:dyDescent="0.25">
      <c r="A18" s="3">
        <v>1</v>
      </c>
      <c r="B18" s="11"/>
      <c r="C18" s="11"/>
      <c r="D18" s="3" t="s">
        <v>36</v>
      </c>
    </row>
    <row r="19" spans="1:4" s="9" customFormat="1" ht="15.75" thickBot="1" x14ac:dyDescent="0.3">
      <c r="A19" s="9" t="s">
        <v>32</v>
      </c>
      <c r="C19" s="9">
        <f>SUM(C18:C18)</f>
        <v>0</v>
      </c>
    </row>
    <row r="20" spans="1:4" s="10" customFormat="1" ht="15.75" thickBot="1" x14ac:dyDescent="0.3">
      <c r="A20" s="34" t="s">
        <v>15</v>
      </c>
      <c r="B20" s="35"/>
      <c r="C20" s="35"/>
      <c r="D20" s="36"/>
    </row>
  </sheetData>
  <mergeCells count="5">
    <mergeCell ref="A20:D20"/>
    <mergeCell ref="A6:D6"/>
    <mergeCell ref="A11:D11"/>
    <mergeCell ref="A14:D14"/>
    <mergeCell ref="A17:D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8"/>
  <sheetViews>
    <sheetView workbookViewId="0">
      <selection activeCell="J15" sqref="J15"/>
    </sheetView>
  </sheetViews>
  <sheetFormatPr defaultRowHeight="15" x14ac:dyDescent="0.25"/>
  <cols>
    <col min="1" max="1" width="4.7109375" customWidth="1"/>
    <col min="2" max="2" width="9.7109375" customWidth="1"/>
    <col min="3" max="3" width="18.85546875" customWidth="1"/>
    <col min="4" max="4" width="12.2851562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22.28515625" customWidth="1"/>
    <col min="10" max="10" width="11.5703125" customWidth="1"/>
    <col min="11" max="11" width="11" customWidth="1"/>
    <col min="12" max="12" width="11.5703125" customWidth="1"/>
  </cols>
  <sheetData>
    <row r="1" spans="1:13" x14ac:dyDescent="0.25">
      <c r="A1" s="1" t="s">
        <v>0</v>
      </c>
    </row>
    <row r="2" spans="1:13" x14ac:dyDescent="0.25">
      <c r="A2" s="2" t="s">
        <v>1</v>
      </c>
    </row>
    <row r="3" spans="1:13" x14ac:dyDescent="0.25">
      <c r="A3" s="2" t="s">
        <v>2</v>
      </c>
    </row>
    <row r="6" spans="1:13" x14ac:dyDescent="0.25">
      <c r="A6" s="30" t="s">
        <v>66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</row>
    <row r="7" spans="1:13" ht="15.75" thickBot="1" x14ac:dyDescent="0.3"/>
    <row r="8" spans="1:13" ht="19.5" customHeight="1" x14ac:dyDescent="0.25">
      <c r="A8" s="44" t="s">
        <v>16</v>
      </c>
      <c r="B8" s="45"/>
      <c r="C8" s="45" t="s">
        <v>19</v>
      </c>
      <c r="D8" s="45" t="s">
        <v>20</v>
      </c>
      <c r="E8" s="37" t="s">
        <v>21</v>
      </c>
      <c r="F8" s="45" t="s">
        <v>22</v>
      </c>
      <c r="G8" s="45"/>
      <c r="H8" s="45"/>
      <c r="I8" s="37" t="s">
        <v>27</v>
      </c>
      <c r="J8" s="37" t="s">
        <v>26</v>
      </c>
      <c r="K8" s="37" t="s">
        <v>28</v>
      </c>
      <c r="L8" s="39" t="s">
        <v>29</v>
      </c>
    </row>
    <row r="9" spans="1:13" x14ac:dyDescent="0.25">
      <c r="A9" s="7" t="s">
        <v>17</v>
      </c>
      <c r="B9" s="8" t="s">
        <v>18</v>
      </c>
      <c r="C9" s="46"/>
      <c r="D9" s="46"/>
      <c r="E9" s="38"/>
      <c r="F9" s="8" t="s">
        <v>23</v>
      </c>
      <c r="G9" s="8" t="s">
        <v>24</v>
      </c>
      <c r="H9" s="8" t="s">
        <v>25</v>
      </c>
      <c r="I9" s="38"/>
      <c r="J9" s="38"/>
      <c r="K9" s="38"/>
      <c r="L9" s="40"/>
    </row>
    <row r="10" spans="1:13" ht="15.75" thickBot="1" x14ac:dyDescent="0.3">
      <c r="A10" s="11"/>
      <c r="B10" s="27"/>
      <c r="C10" s="11"/>
      <c r="D10" s="11"/>
      <c r="E10" s="11"/>
      <c r="F10" s="11"/>
      <c r="G10" s="11"/>
      <c r="H10" s="11"/>
      <c r="I10" s="11"/>
      <c r="J10" s="11"/>
      <c r="K10" s="11"/>
      <c r="L10" s="11">
        <v>0</v>
      </c>
      <c r="M10" s="22"/>
    </row>
    <row r="11" spans="1:13" ht="15.75" thickBot="1" x14ac:dyDescent="0.3">
      <c r="A11" s="41" t="s">
        <v>30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3"/>
    </row>
    <row r="14" spans="1:13" x14ac:dyDescent="0.25">
      <c r="I14" s="25"/>
    </row>
    <row r="18" spans="10:10" x14ac:dyDescent="0.25">
      <c r="J18" s="24"/>
    </row>
  </sheetData>
  <mergeCells count="11">
    <mergeCell ref="K8:K9"/>
    <mergeCell ref="L8:L9"/>
    <mergeCell ref="A11:L11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TRANSPARENTA IULIE</vt:lpstr>
      <vt:lpstr>casa</vt:lpstr>
      <vt:lpstr>deplasari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Contabil1</cp:lastModifiedBy>
  <cp:lastPrinted>2023-01-27T06:34:27Z</cp:lastPrinted>
  <dcterms:created xsi:type="dcterms:W3CDTF">2006-09-16T00:00:00Z</dcterms:created>
  <dcterms:modified xsi:type="dcterms:W3CDTF">2024-07-31T10:36:50Z</dcterms:modified>
</cp:coreProperties>
</file>